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неналоговые'!$13:$15</definedName>
  </definedNames>
  <calcPr fullCalcOnLoad="1"/>
</workbook>
</file>

<file path=xl/sharedStrings.xml><?xml version="1.0" encoding="utf-8"?>
<sst xmlns="http://schemas.openxmlformats.org/spreadsheetml/2006/main" count="820" uniqueCount="180">
  <si>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</si>
  <si>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</si>
  <si>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</si>
  <si>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</si>
  <si>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</si>
  <si>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</si>
  <si>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</si>
  <si>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</si>
  <si>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</si>
  <si>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</si>
  <si>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</si>
  <si>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</si>
  <si>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</si>
  <si>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</si>
  <si>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</si>
  <si>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</si>
  <si>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</si>
  <si>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</si>
  <si>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</si>
  <si>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</si>
  <si>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</si>
  <si>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</si>
  <si>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</si>
  <si>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</si>
  <si>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</si>
  <si>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</si>
  <si>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</si>
  <si>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</si>
  <si>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</si>
  <si>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</si>
  <si>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</si>
  <si>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</si>
  <si>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</si>
  <si>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</si>
  <si>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</si>
  <si>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</si>
  <si>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440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</si>
  <si>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</si>
  <si>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</si>
  <si>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</si>
  <si>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</si>
  <si>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</si>
  <si>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</si>
  <si>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025</t>
  </si>
  <si>
    <t>430</t>
  </si>
  <si>
    <t>НАЛОГОВЫЕ И НЕНАЛОГОВЫЕ ДОХОДЫ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</si>
  <si>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</si>
  <si>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</si>
  <si>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</si>
  <si>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</t>
  </si>
  <si>
    <t>151</t>
  </si>
  <si>
    <t>0020</t>
  </si>
  <si>
    <t>0010</t>
  </si>
  <si>
    <t>999</t>
  </si>
  <si>
    <t>Прочие субсидии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</si>
  <si>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</si>
  <si>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</si>
  <si>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</si>
  <si>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</si>
  <si>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</si>
  <si>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</si>
  <si>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</si>
  <si>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</si>
  <si>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учреждкений,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</si>
  <si>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</si>
  <si>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</si>
  <si>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>Прочие межбюджетные трансферты, передаваемые бюджетам муниципальных районов</t>
  </si>
  <si>
    <t>903</t>
  </si>
  <si>
    <t>992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</si>
  <si>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</si>
  <si>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</si>
  <si>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</si>
  <si>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</si>
  <si>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</si>
  <si>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</si>
  <si>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</si>
  <si>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</si>
  <si>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</si>
  <si>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Прочие доходы от оказания платных услуг (работ) получателями средств бюджетов муниципальных районов</t>
  </si>
  <si>
    <t>995</t>
  </si>
  <si>
    <t>Доходы от компенсации затрат государства</t>
  </si>
  <si>
    <t>053</t>
  </si>
  <si>
    <t>013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</si>
  <si>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</si>
  <si>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бюджетам, из республиканского бюджета Республики марий Эл</t>
  </si>
  <si>
    <t>Прочие межбюджетные трансферты, передаваемые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из республиканского бюджета Республики Марий Эл</t>
  </si>
  <si>
    <t>33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</si>
  <si>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</si>
  <si>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</si>
  <si>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</si>
  <si>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</si>
  <si>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</si>
  <si>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</si>
  <si>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</si>
  <si>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</si>
  <si>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</si>
  <si>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</si>
  <si>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</si>
  <si>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</si>
  <si>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</si>
  <si>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</si>
  <si>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</si>
  <si>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</si>
  <si>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</si>
  <si>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065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</si>
  <si>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</si>
  <si>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</si>
  <si>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</si>
  <si>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</si>
  <si>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</si>
  <si>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</si>
  <si>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</si>
  <si>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</si>
  <si>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</si>
  <si>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</si>
  <si>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</si>
  <si>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</si>
  <si>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Денежные пожертвования</t>
  </si>
  <si>
    <t>Прочие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</si>
  <si>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</si>
  <si>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</si>
  <si>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</si>
  <si>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</si>
  <si>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</si>
  <si>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 на имущество</t>
  </si>
  <si>
    <t>Налог на совокупный доход</t>
  </si>
  <si>
    <t>Налоги на прибыль, доходы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</si>
  <si>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</si>
  <si>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</si>
  <si>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</si>
  <si>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</si>
  <si>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15</t>
  </si>
  <si>
    <t>002</t>
  </si>
  <si>
    <t>25</t>
  </si>
  <si>
    <t>555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</si>
  <si>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</si>
  <si>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</si>
  <si>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20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</si>
  <si>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</si>
  <si>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</si>
  <si>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</si>
  <si>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</si>
  <si>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560</t>
  </si>
  <si>
    <t>29</t>
  </si>
  <si>
    <t>0050</t>
  </si>
  <si>
    <t>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</si>
  <si>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40</t>
  </si>
  <si>
    <t>45</t>
  </si>
  <si>
    <t>160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</si>
  <si>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</si>
  <si>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</si>
  <si>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ПРИЛОЖЕНИЕ № 2</t>
  </si>
  <si>
    <t xml:space="preserve">к Решению Собрания депутатов МО "Городское поселение Звенигово"     </t>
  </si>
  <si>
    <t>"Об исполнении бюджета МО  "Городское поселение Звенигово" за 2018 год"</t>
  </si>
  <si>
    <t>бюджета  муниципального образования  "Городское поселение Звенигово" за 2018 год</t>
  </si>
  <si>
    <t>90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</si>
  <si>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</si>
  <si>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</si>
  <si>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</si>
  <si>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</si>
  <si>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</si>
  <si>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</si>
  <si>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</si>
  <si>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</si>
  <si>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</si>
  <si>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</si>
  <si>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</si>
  <si>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311</t>
  </si>
  <si>
    <t>Дотации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</si>
  <si>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0060</t>
  </si>
  <si>
    <t>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</si>
  <si>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</si>
  <si>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</si>
  <si>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Субсидии бюджетам городских поселений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</si>
  <si>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</si>
  <si>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</si>
  <si>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 на поддержку обустройства мест массового отдыха населения (городских парков)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</si>
  <si>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</si>
  <si>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(тыс.рублей)</t>
  </si>
  <si>
    <t xml:space="preserve">                             от "25"апреля 2019 года № 246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</si>
</sst>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_-* #,##0.0\ _р_._-;\-* #,##0.0\ _р_._-;_-* &quot;-&quot;?\ _р_._-;_-@_-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_-* #,##0.0_р_._-;\-* #,##0.0_р_._-;_-* &quot;-&quot;?_р_._-;_-@_-"/>
    <numFmt numFmtId="193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3" fillId="34" borderId="0" xfId="0" applyNumberFormat="1" applyFont="1" applyFill="1" applyAlignment="1">
      <alignment vertical="top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vertical="top"/>
    </xf>
    <xf numFmtId="49" fontId="14" fillId="34" borderId="0" xfId="0" applyNumberFormat="1" applyFont="1" applyFill="1" applyAlignment="1">
      <alignment vertical="top"/>
    </xf>
    <xf numFmtId="49" fontId="14" fillId="34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93" fontId="3" fillId="0" borderId="0" xfId="0" applyNumberFormat="1" applyFont="1" applyAlignment="1">
      <alignment horizontal="center" vertical="top"/>
    </xf>
    <xf numFmtId="193" fontId="4" fillId="0" borderId="0" xfId="0" applyNumberFormat="1" applyFont="1" applyAlignment="1">
      <alignment horizontal="center" vertical="top" wrapText="1"/>
    </xf>
    <xf numFmtId="193" fontId="3" fillId="0" borderId="0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193" fontId="4" fillId="0" borderId="0" xfId="0" applyNumberFormat="1" applyFont="1" applyBorder="1" applyAlignment="1">
      <alignment horizontal="center" vertical="top" wrapText="1"/>
    </xf>
    <xf numFmtId="193" fontId="4" fillId="0" borderId="0" xfId="60" applyNumberFormat="1" applyFont="1" applyBorder="1" applyAlignment="1">
      <alignment horizontal="center" vertical="top" wrapText="1"/>
    </xf>
    <xf numFmtId="193" fontId="3" fillId="0" borderId="0" xfId="60" applyNumberFormat="1" applyFont="1" applyFill="1" applyBorder="1" applyAlignment="1">
      <alignment horizontal="center" vertical="top" wrapText="1"/>
    </xf>
    <xf numFmtId="193" fontId="4" fillId="0" borderId="0" xfId="0" applyNumberFormat="1" applyFont="1" applyFill="1" applyBorder="1" applyAlignment="1">
      <alignment horizontal="center" vertical="top" wrapText="1"/>
    </xf>
    <xf numFmtId="193" fontId="3" fillId="0" borderId="0" xfId="0" applyNumberFormat="1" applyFont="1" applyFill="1" applyBorder="1" applyAlignment="1">
      <alignment horizontal="center" vertical="top" wrapText="1"/>
    </xf>
    <xf numFmtId="193" fontId="3" fillId="34" borderId="0" xfId="60" applyNumberFormat="1" applyFont="1" applyFill="1" applyBorder="1" applyAlignment="1">
      <alignment horizontal="center" vertical="top" wrapText="1"/>
    </xf>
    <xf numFmtId="193" fontId="3" fillId="34" borderId="0" xfId="0" applyNumberFormat="1" applyFont="1" applyFill="1" applyBorder="1" applyAlignment="1">
      <alignment horizontal="center" vertical="top" wrapText="1"/>
    </xf>
    <xf numFmtId="193" fontId="14" fillId="34" borderId="0" xfId="0" applyNumberFormat="1" applyFont="1" applyFill="1" applyBorder="1" applyAlignment="1">
      <alignment horizontal="center" vertical="top" wrapText="1"/>
    </xf>
    <xf numFmtId="193" fontId="2" fillId="0" borderId="0" xfId="0" applyNumberFormat="1" applyFont="1" applyBorder="1" applyAlignment="1">
      <alignment horizontal="center" vertical="top"/>
    </xf>
    <xf numFmtId="193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193" fontId="3" fillId="0" borderId="16" xfId="0" applyNumberFormat="1" applyFont="1" applyBorder="1" applyAlignment="1">
      <alignment horizontal="center" vertical="top" wrapText="1"/>
    </xf>
    <xf numFmtId="19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84"/>
  <sheetViews>
    <sheetView tabSelected="1" zoomScalePageLayoutView="0" workbookViewId="0" topLeftCell="A1">
      <selection activeCell="A8" sqref="A8:J8"/>
    </sheetView>
  </sheetViews>
  <sheetFormatPr defaultColWidth="9.00390625" defaultRowHeight="12.75"/>
  <cols>
    <col min="1" max="1" width="5.00390625" style="8" customWidth="1"/>
    <col min="2" max="2" width="2.625" style="8" customWidth="1"/>
    <col min="3" max="3" width="3.375" style="8" customWidth="1"/>
    <col min="4" max="4" width="3.75390625" style="8" customWidth="1"/>
    <col min="5" max="5" width="5.00390625" style="8" customWidth="1"/>
    <col min="6" max="6" width="3.375" style="8" customWidth="1"/>
    <col min="7" max="7" width="5.625" style="8" customWidth="1"/>
    <col min="8" max="8" width="5.00390625" style="12" customWidth="1"/>
    <col min="9" max="9" width="84.25390625" style="50" customWidth="1"/>
    <col min="10" max="10" width="13.125" style="65" customWidth="1"/>
    <col min="11" max="16384" width="9.125" style="1" customWidth="1"/>
  </cols>
  <sheetData>
    <row r="1" spans="9:10" ht="15.75">
      <c r="I1" s="66" t="s">
        <v>151</v>
      </c>
      <c r="J1" s="66"/>
    </row>
    <row r="2" spans="9:10" ht="15.75">
      <c r="I2" s="73" t="s">
        <v>152</v>
      </c>
      <c r="J2" s="73"/>
    </row>
    <row r="3" spans="9:10" ht="15.75">
      <c r="I3" s="66" t="s">
        <v>153</v>
      </c>
      <c r="J3" s="66"/>
    </row>
    <row r="4" spans="9:10" ht="15.75">
      <c r="I4" s="66" t="s">
        <v>179</v>
      </c>
      <c r="J4" s="66"/>
    </row>
    <row r="5" ht="15.75">
      <c r="J5" s="52"/>
    </row>
    <row r="6" ht="15.75">
      <c r="J6" s="52"/>
    </row>
    <row r="7" ht="15.75">
      <c r="J7" s="52"/>
    </row>
    <row r="8" spans="1:10" ht="15.75">
      <c r="A8" s="74" t="s">
        <v>64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.75">
      <c r="A9" s="75" t="s">
        <v>154</v>
      </c>
      <c r="B9" s="75"/>
      <c r="C9" s="75"/>
      <c r="D9" s="75"/>
      <c r="E9" s="75"/>
      <c r="F9" s="75"/>
      <c r="G9" s="75"/>
      <c r="H9" s="75"/>
      <c r="I9" s="75"/>
      <c r="J9" s="75"/>
    </row>
    <row r="10" spans="1:12" ht="15.75">
      <c r="A10" s="76" t="s">
        <v>65</v>
      </c>
      <c r="B10" s="76"/>
      <c r="C10" s="76"/>
      <c r="D10" s="76"/>
      <c r="E10" s="76"/>
      <c r="F10" s="76"/>
      <c r="G10" s="76"/>
      <c r="H10" s="76"/>
      <c r="I10" s="76"/>
      <c r="J10" s="76"/>
      <c r="L10" s="1" t="s">
        <v>89</v>
      </c>
    </row>
    <row r="11" spans="8:10" ht="15.75">
      <c r="H11" s="5"/>
      <c r="I11" s="35"/>
      <c r="J11" s="53"/>
    </row>
    <row r="12" ht="15.75">
      <c r="J12" s="52" t="s">
        <v>178</v>
      </c>
    </row>
    <row r="13" spans="1:14" ht="15.75" customHeight="1">
      <c r="A13" s="67" t="s">
        <v>0</v>
      </c>
      <c r="B13" s="67"/>
      <c r="C13" s="67"/>
      <c r="D13" s="67"/>
      <c r="E13" s="67"/>
      <c r="F13" s="67"/>
      <c r="G13" s="67"/>
      <c r="H13" s="68"/>
      <c r="I13" s="36" t="s">
        <v>72</v>
      </c>
      <c r="J13" s="71" t="s">
        <v>1</v>
      </c>
      <c r="N13" s="15"/>
    </row>
    <row r="14" spans="1:10" ht="11.25" customHeight="1">
      <c r="A14" s="69"/>
      <c r="B14" s="69"/>
      <c r="C14" s="69"/>
      <c r="D14" s="69"/>
      <c r="E14" s="69"/>
      <c r="F14" s="69"/>
      <c r="G14" s="69"/>
      <c r="H14" s="70"/>
      <c r="I14" s="37"/>
      <c r="J14" s="72"/>
    </row>
    <row r="15" spans="1:10" ht="15.75">
      <c r="A15" s="10">
        <v>1</v>
      </c>
      <c r="B15" s="11">
        <v>2</v>
      </c>
      <c r="C15" s="11">
        <v>3</v>
      </c>
      <c r="D15" s="11">
        <v>4</v>
      </c>
      <c r="E15" s="10" t="s">
        <v>9</v>
      </c>
      <c r="F15" s="11">
        <v>6</v>
      </c>
      <c r="G15" s="11">
        <v>7</v>
      </c>
      <c r="H15" s="9">
        <v>8</v>
      </c>
      <c r="I15" s="3">
        <v>9</v>
      </c>
      <c r="J15" s="55">
        <v>10</v>
      </c>
    </row>
    <row r="16" spans="8:10" ht="15.75">
      <c r="H16" s="6"/>
      <c r="I16" s="38"/>
      <c r="J16" s="54"/>
    </row>
    <row r="17" spans="1:10" ht="15.75">
      <c r="A17" s="14" t="s">
        <v>7</v>
      </c>
      <c r="B17" s="14">
        <v>1</v>
      </c>
      <c r="C17" s="14" t="s">
        <v>8</v>
      </c>
      <c r="D17" s="14" t="s">
        <v>8</v>
      </c>
      <c r="E17" s="14" t="s">
        <v>7</v>
      </c>
      <c r="F17" s="14" t="s">
        <v>8</v>
      </c>
      <c r="G17" s="14" t="s">
        <v>10</v>
      </c>
      <c r="H17" s="7" t="s">
        <v>7</v>
      </c>
      <c r="I17" s="39" t="s">
        <v>45</v>
      </c>
      <c r="J17" s="56">
        <f>J18+J26+J36+J50+J57+J24+J73+J76</f>
        <v>22730.13087</v>
      </c>
    </row>
    <row r="18" spans="1:10" ht="18.75">
      <c r="A18" s="14" t="s">
        <v>7</v>
      </c>
      <c r="B18" s="14" t="s">
        <v>11</v>
      </c>
      <c r="C18" s="14" t="s">
        <v>12</v>
      </c>
      <c r="D18" s="14" t="s">
        <v>8</v>
      </c>
      <c r="E18" s="14" t="s">
        <v>7</v>
      </c>
      <c r="F18" s="14" t="s">
        <v>8</v>
      </c>
      <c r="G18" s="14" t="s">
        <v>10</v>
      </c>
      <c r="H18" s="7" t="s">
        <v>7</v>
      </c>
      <c r="I18" s="40" t="s">
        <v>126</v>
      </c>
      <c r="J18" s="56">
        <f>J19</f>
        <v>13071.66548</v>
      </c>
    </row>
    <row r="19" spans="1:10" ht="15.75">
      <c r="A19" s="14" t="s">
        <v>13</v>
      </c>
      <c r="B19" s="14" t="s">
        <v>11</v>
      </c>
      <c r="C19" s="14" t="s">
        <v>12</v>
      </c>
      <c r="D19" s="14" t="s">
        <v>14</v>
      </c>
      <c r="E19" s="14" t="s">
        <v>7</v>
      </c>
      <c r="F19" s="14" t="s">
        <v>12</v>
      </c>
      <c r="G19" s="14" t="s">
        <v>10</v>
      </c>
      <c r="H19" s="6" t="s">
        <v>15</v>
      </c>
      <c r="I19" s="38" t="s">
        <v>2</v>
      </c>
      <c r="J19" s="54">
        <f>J20+J21+J22+J23</f>
        <v>13071.66548</v>
      </c>
    </row>
    <row r="20" spans="1:10" ht="63">
      <c r="A20" s="14" t="s">
        <v>7</v>
      </c>
      <c r="B20" s="14" t="s">
        <v>11</v>
      </c>
      <c r="C20" s="14" t="s">
        <v>12</v>
      </c>
      <c r="D20" s="14" t="s">
        <v>14</v>
      </c>
      <c r="E20" s="14" t="s">
        <v>16</v>
      </c>
      <c r="F20" s="14" t="s">
        <v>12</v>
      </c>
      <c r="G20" s="14" t="s">
        <v>10</v>
      </c>
      <c r="H20" s="6" t="s">
        <v>15</v>
      </c>
      <c r="I20" s="18" t="s">
        <v>73</v>
      </c>
      <c r="J20" s="54">
        <v>12989.91033</v>
      </c>
    </row>
    <row r="21" spans="1:10" ht="81.75" customHeight="1">
      <c r="A21" s="14" t="s">
        <v>7</v>
      </c>
      <c r="B21" s="14" t="s">
        <v>11</v>
      </c>
      <c r="C21" s="14" t="s">
        <v>12</v>
      </c>
      <c r="D21" s="14" t="s">
        <v>14</v>
      </c>
      <c r="E21" s="14" t="s">
        <v>17</v>
      </c>
      <c r="F21" s="14" t="s">
        <v>12</v>
      </c>
      <c r="G21" s="14" t="s">
        <v>10</v>
      </c>
      <c r="H21" s="6" t="s">
        <v>15</v>
      </c>
      <c r="I21" s="38" t="s">
        <v>74</v>
      </c>
      <c r="J21" s="54">
        <v>42.08536</v>
      </c>
    </row>
    <row r="22" spans="1:10" ht="35.25" customHeight="1">
      <c r="A22" s="14" t="s">
        <v>7</v>
      </c>
      <c r="B22" s="14" t="s">
        <v>11</v>
      </c>
      <c r="C22" s="14" t="s">
        <v>12</v>
      </c>
      <c r="D22" s="14" t="s">
        <v>14</v>
      </c>
      <c r="E22" s="14" t="s">
        <v>24</v>
      </c>
      <c r="F22" s="14" t="s">
        <v>12</v>
      </c>
      <c r="G22" s="14" t="s">
        <v>10</v>
      </c>
      <c r="H22" s="6" t="s">
        <v>15</v>
      </c>
      <c r="I22" s="38" t="s">
        <v>75</v>
      </c>
      <c r="J22" s="54">
        <v>39.66979</v>
      </c>
    </row>
    <row r="23" spans="1:10" ht="61.5" customHeight="1" hidden="1">
      <c r="A23" s="14" t="s">
        <v>7</v>
      </c>
      <c r="B23" s="14" t="s">
        <v>11</v>
      </c>
      <c r="C23" s="14" t="s">
        <v>12</v>
      </c>
      <c r="D23" s="14" t="s">
        <v>14</v>
      </c>
      <c r="E23" s="14" t="s">
        <v>18</v>
      </c>
      <c r="F23" s="14" t="s">
        <v>12</v>
      </c>
      <c r="G23" s="14" t="s">
        <v>10</v>
      </c>
      <c r="H23" s="6" t="s">
        <v>15</v>
      </c>
      <c r="I23" s="38" t="s">
        <v>76</v>
      </c>
      <c r="J23" s="54">
        <v>0</v>
      </c>
    </row>
    <row r="24" spans="1:10" ht="23.25" customHeight="1">
      <c r="A24" s="22" t="s">
        <v>7</v>
      </c>
      <c r="B24" s="22" t="s">
        <v>11</v>
      </c>
      <c r="C24" s="22" t="s">
        <v>19</v>
      </c>
      <c r="D24" s="22" t="s">
        <v>8</v>
      </c>
      <c r="E24" s="22" t="s">
        <v>7</v>
      </c>
      <c r="F24" s="22" t="s">
        <v>8</v>
      </c>
      <c r="G24" s="22" t="s">
        <v>10</v>
      </c>
      <c r="H24" s="7" t="s">
        <v>7</v>
      </c>
      <c r="I24" s="40" t="s">
        <v>125</v>
      </c>
      <c r="J24" s="56">
        <f>J25</f>
        <v>0.76098</v>
      </c>
    </row>
    <row r="25" spans="1:10" ht="20.25" customHeight="1">
      <c r="A25" s="14" t="s">
        <v>7</v>
      </c>
      <c r="B25" s="14" t="s">
        <v>11</v>
      </c>
      <c r="C25" s="14" t="s">
        <v>19</v>
      </c>
      <c r="D25" s="14" t="s">
        <v>20</v>
      </c>
      <c r="E25" s="14" t="s">
        <v>7</v>
      </c>
      <c r="F25" s="14" t="s">
        <v>12</v>
      </c>
      <c r="G25" s="14" t="s">
        <v>10</v>
      </c>
      <c r="H25" s="6" t="s">
        <v>15</v>
      </c>
      <c r="I25" s="38" t="s">
        <v>3</v>
      </c>
      <c r="J25" s="54">
        <v>0.76098</v>
      </c>
    </row>
    <row r="26" spans="1:10" ht="18.75">
      <c r="A26" s="22" t="s">
        <v>7</v>
      </c>
      <c r="B26" s="22" t="s">
        <v>11</v>
      </c>
      <c r="C26" s="22" t="s">
        <v>25</v>
      </c>
      <c r="D26" s="22" t="s">
        <v>8</v>
      </c>
      <c r="E26" s="22" t="s">
        <v>7</v>
      </c>
      <c r="F26" s="22" t="s">
        <v>12</v>
      </c>
      <c r="G26" s="22" t="s">
        <v>10</v>
      </c>
      <c r="H26" s="7" t="s">
        <v>15</v>
      </c>
      <c r="I26" s="46" t="s">
        <v>124</v>
      </c>
      <c r="J26" s="56">
        <f>J27+J28+J29</f>
        <v>6518.94839</v>
      </c>
    </row>
    <row r="27" spans="1:10" ht="36" customHeight="1">
      <c r="A27" s="14" t="s">
        <v>7</v>
      </c>
      <c r="B27" s="14" t="s">
        <v>11</v>
      </c>
      <c r="C27" s="14" t="s">
        <v>25</v>
      </c>
      <c r="D27" s="14" t="s">
        <v>12</v>
      </c>
      <c r="E27" s="14" t="s">
        <v>24</v>
      </c>
      <c r="F27" s="14" t="s">
        <v>56</v>
      </c>
      <c r="G27" s="14" t="s">
        <v>10</v>
      </c>
      <c r="H27" s="6" t="s">
        <v>15</v>
      </c>
      <c r="I27" s="18" t="s">
        <v>95</v>
      </c>
      <c r="J27" s="54">
        <v>1388.6988</v>
      </c>
    </row>
    <row r="28" spans="1:10" ht="35.25" customHeight="1">
      <c r="A28" s="14" t="s">
        <v>7</v>
      </c>
      <c r="B28" s="14" t="s">
        <v>11</v>
      </c>
      <c r="C28" s="14" t="s">
        <v>25</v>
      </c>
      <c r="D28" s="14" t="s">
        <v>25</v>
      </c>
      <c r="E28" s="14" t="s">
        <v>37</v>
      </c>
      <c r="F28" s="14" t="s">
        <v>56</v>
      </c>
      <c r="G28" s="14" t="s">
        <v>10</v>
      </c>
      <c r="H28" s="6" t="s">
        <v>15</v>
      </c>
      <c r="I28" s="18" t="s">
        <v>96</v>
      </c>
      <c r="J28" s="54">
        <v>4124.10247</v>
      </c>
    </row>
    <row r="29" spans="1:10" ht="37.5" customHeight="1">
      <c r="A29" s="14" t="s">
        <v>7</v>
      </c>
      <c r="B29" s="14" t="s">
        <v>11</v>
      </c>
      <c r="C29" s="14" t="s">
        <v>25</v>
      </c>
      <c r="D29" s="14" t="s">
        <v>25</v>
      </c>
      <c r="E29" s="14" t="s">
        <v>94</v>
      </c>
      <c r="F29" s="14" t="s">
        <v>56</v>
      </c>
      <c r="G29" s="14" t="s">
        <v>10</v>
      </c>
      <c r="H29" s="6" t="s">
        <v>15</v>
      </c>
      <c r="I29" s="18" t="s">
        <v>97</v>
      </c>
      <c r="J29" s="54">
        <v>1006.14712</v>
      </c>
    </row>
    <row r="30" spans="1:10" ht="22.5" customHeight="1" hidden="1">
      <c r="A30" s="22" t="s">
        <v>7</v>
      </c>
      <c r="B30" s="22" t="s">
        <v>11</v>
      </c>
      <c r="C30" s="22" t="s">
        <v>21</v>
      </c>
      <c r="D30" s="22" t="s">
        <v>8</v>
      </c>
      <c r="E30" s="22" t="s">
        <v>7</v>
      </c>
      <c r="F30" s="22" t="s">
        <v>8</v>
      </c>
      <c r="G30" s="22" t="s">
        <v>10</v>
      </c>
      <c r="H30" s="7" t="s">
        <v>7</v>
      </c>
      <c r="I30" s="40" t="s">
        <v>123</v>
      </c>
      <c r="J30" s="56">
        <f>J31</f>
        <v>0</v>
      </c>
    </row>
    <row r="31" spans="1:10" ht="65.25" customHeight="1" hidden="1">
      <c r="A31" s="14" t="s">
        <v>7</v>
      </c>
      <c r="B31" s="14" t="s">
        <v>11</v>
      </c>
      <c r="C31" s="14" t="s">
        <v>21</v>
      </c>
      <c r="D31" s="14" t="s">
        <v>58</v>
      </c>
      <c r="E31" s="14" t="s">
        <v>17</v>
      </c>
      <c r="F31" s="14" t="s">
        <v>12</v>
      </c>
      <c r="G31" s="14" t="s">
        <v>10</v>
      </c>
      <c r="H31" s="6" t="s">
        <v>15</v>
      </c>
      <c r="I31" s="33" t="s">
        <v>98</v>
      </c>
      <c r="J31" s="54">
        <v>0</v>
      </c>
    </row>
    <row r="32" spans="1:10" ht="31.5" hidden="1">
      <c r="A32" s="22" t="s">
        <v>7</v>
      </c>
      <c r="B32" s="22" t="s">
        <v>11</v>
      </c>
      <c r="C32" s="22" t="s">
        <v>60</v>
      </c>
      <c r="D32" s="22" t="s">
        <v>8</v>
      </c>
      <c r="E32" s="22" t="s">
        <v>7</v>
      </c>
      <c r="F32" s="22" t="s">
        <v>8</v>
      </c>
      <c r="G32" s="22" t="s">
        <v>10</v>
      </c>
      <c r="H32" s="7" t="s">
        <v>7</v>
      </c>
      <c r="I32" s="39" t="s">
        <v>61</v>
      </c>
      <c r="J32" s="56">
        <f>J33</f>
        <v>0</v>
      </c>
    </row>
    <row r="33" spans="1:10" ht="15.75" hidden="1">
      <c r="A33" s="22" t="s">
        <v>7</v>
      </c>
      <c r="B33" s="22" t="s">
        <v>11</v>
      </c>
      <c r="C33" s="22" t="s">
        <v>60</v>
      </c>
      <c r="D33" s="22" t="s">
        <v>22</v>
      </c>
      <c r="E33" s="22" t="s">
        <v>7</v>
      </c>
      <c r="F33" s="22" t="s">
        <v>8</v>
      </c>
      <c r="G33" s="22" t="s">
        <v>10</v>
      </c>
      <c r="H33" s="23">
        <v>110</v>
      </c>
      <c r="I33" s="39" t="s">
        <v>62</v>
      </c>
      <c r="J33" s="56">
        <f>J34</f>
        <v>0</v>
      </c>
    </row>
    <row r="34" spans="1:10" ht="47.25" hidden="1">
      <c r="A34" s="14" t="s">
        <v>7</v>
      </c>
      <c r="B34" s="14" t="s">
        <v>11</v>
      </c>
      <c r="C34" s="14" t="s">
        <v>60</v>
      </c>
      <c r="D34" s="14" t="s">
        <v>22</v>
      </c>
      <c r="E34" s="14" t="s">
        <v>24</v>
      </c>
      <c r="F34" s="14" t="s">
        <v>8</v>
      </c>
      <c r="G34" s="14" t="s">
        <v>10</v>
      </c>
      <c r="H34" s="2">
        <v>110</v>
      </c>
      <c r="I34" s="38" t="s">
        <v>93</v>
      </c>
      <c r="J34" s="54"/>
    </row>
    <row r="35" spans="1:10" ht="47.25" hidden="1">
      <c r="A35" s="14" t="s">
        <v>7</v>
      </c>
      <c r="B35" s="14" t="s">
        <v>11</v>
      </c>
      <c r="C35" s="14" t="s">
        <v>60</v>
      </c>
      <c r="D35" s="14" t="s">
        <v>22</v>
      </c>
      <c r="E35" s="14" t="s">
        <v>24</v>
      </c>
      <c r="F35" s="14" t="s">
        <v>19</v>
      </c>
      <c r="G35" s="14" t="s">
        <v>10</v>
      </c>
      <c r="H35" s="2">
        <v>110</v>
      </c>
      <c r="I35" s="38" t="s">
        <v>63</v>
      </c>
      <c r="J35" s="54"/>
    </row>
    <row r="36" spans="1:10" ht="38.25" customHeight="1">
      <c r="A36" s="22" t="s">
        <v>7</v>
      </c>
      <c r="B36" s="22" t="s">
        <v>11</v>
      </c>
      <c r="C36" s="22" t="s">
        <v>26</v>
      </c>
      <c r="D36" s="22" t="s">
        <v>8</v>
      </c>
      <c r="E36" s="22" t="s">
        <v>7</v>
      </c>
      <c r="F36" s="22" t="s">
        <v>8</v>
      </c>
      <c r="G36" s="22" t="s">
        <v>10</v>
      </c>
      <c r="H36" s="7" t="s">
        <v>7</v>
      </c>
      <c r="I36" s="40" t="s">
        <v>122</v>
      </c>
      <c r="J36" s="56">
        <f>J37+J48</f>
        <v>2501.6360799999998</v>
      </c>
    </row>
    <row r="37" spans="1:10" ht="63" customHeight="1">
      <c r="A37" s="14" t="s">
        <v>7</v>
      </c>
      <c r="B37" s="14" t="s">
        <v>11</v>
      </c>
      <c r="C37" s="14" t="s">
        <v>26</v>
      </c>
      <c r="D37" s="14" t="s">
        <v>19</v>
      </c>
      <c r="E37" s="14" t="s">
        <v>7</v>
      </c>
      <c r="F37" s="14" t="s">
        <v>8</v>
      </c>
      <c r="G37" s="14" t="s">
        <v>10</v>
      </c>
      <c r="H37" s="6" t="s">
        <v>27</v>
      </c>
      <c r="I37" s="18" t="s">
        <v>28</v>
      </c>
      <c r="J37" s="54">
        <f>J38+J40+J44+J42+J45</f>
        <v>2365.00128</v>
      </c>
    </row>
    <row r="38" spans="1:10" ht="47.25">
      <c r="A38" s="14" t="s">
        <v>7</v>
      </c>
      <c r="B38" s="14" t="s">
        <v>11</v>
      </c>
      <c r="C38" s="14" t="s">
        <v>26</v>
      </c>
      <c r="D38" s="14" t="s">
        <v>19</v>
      </c>
      <c r="E38" s="14" t="s">
        <v>16</v>
      </c>
      <c r="F38" s="14" t="s">
        <v>8</v>
      </c>
      <c r="G38" s="14" t="s">
        <v>10</v>
      </c>
      <c r="H38" s="6" t="s">
        <v>27</v>
      </c>
      <c r="I38" s="18" t="s">
        <v>30</v>
      </c>
      <c r="J38" s="54">
        <f>J39</f>
        <v>939.90762</v>
      </c>
    </row>
    <row r="39" spans="1:10" ht="63">
      <c r="A39" s="14" t="s">
        <v>7</v>
      </c>
      <c r="B39" s="14" t="s">
        <v>11</v>
      </c>
      <c r="C39" s="14" t="s">
        <v>26</v>
      </c>
      <c r="D39" s="14" t="s">
        <v>19</v>
      </c>
      <c r="E39" s="14" t="s">
        <v>82</v>
      </c>
      <c r="F39" s="14" t="s">
        <v>56</v>
      </c>
      <c r="G39" s="14" t="s">
        <v>10</v>
      </c>
      <c r="H39" s="6" t="s">
        <v>27</v>
      </c>
      <c r="I39" s="18" t="s">
        <v>99</v>
      </c>
      <c r="J39" s="54">
        <v>939.90762</v>
      </c>
    </row>
    <row r="40" spans="1:10" ht="63.75" customHeight="1">
      <c r="A40" s="14" t="s">
        <v>7</v>
      </c>
      <c r="B40" s="14" t="s">
        <v>11</v>
      </c>
      <c r="C40" s="14" t="s">
        <v>26</v>
      </c>
      <c r="D40" s="14" t="s">
        <v>19</v>
      </c>
      <c r="E40" s="14" t="s">
        <v>17</v>
      </c>
      <c r="F40" s="14" t="s">
        <v>8</v>
      </c>
      <c r="G40" s="14" t="s">
        <v>10</v>
      </c>
      <c r="H40" s="6" t="s">
        <v>27</v>
      </c>
      <c r="I40" s="18" t="s">
        <v>59</v>
      </c>
      <c r="J40" s="54">
        <f>J41</f>
        <v>25.80233</v>
      </c>
    </row>
    <row r="41" spans="1:10" ht="65.25" customHeight="1">
      <c r="A41" s="14" t="s">
        <v>7</v>
      </c>
      <c r="B41" s="14" t="s">
        <v>11</v>
      </c>
      <c r="C41" s="14" t="s">
        <v>26</v>
      </c>
      <c r="D41" s="14" t="s">
        <v>19</v>
      </c>
      <c r="E41" s="14" t="s">
        <v>43</v>
      </c>
      <c r="F41" s="14" t="s">
        <v>56</v>
      </c>
      <c r="G41" s="14" t="s">
        <v>10</v>
      </c>
      <c r="H41" s="6" t="s">
        <v>27</v>
      </c>
      <c r="I41" s="18" t="s">
        <v>100</v>
      </c>
      <c r="J41" s="54">
        <v>25.80233</v>
      </c>
    </row>
    <row r="42" spans="1:10" ht="0.75" customHeight="1" hidden="1">
      <c r="A42" s="14" t="s">
        <v>7</v>
      </c>
      <c r="B42" s="14" t="s">
        <v>11</v>
      </c>
      <c r="C42" s="14" t="s">
        <v>26</v>
      </c>
      <c r="D42" s="14" t="s">
        <v>19</v>
      </c>
      <c r="E42" s="14" t="s">
        <v>24</v>
      </c>
      <c r="F42" s="14" t="s">
        <v>8</v>
      </c>
      <c r="G42" s="14" t="s">
        <v>10</v>
      </c>
      <c r="H42" s="6" t="s">
        <v>27</v>
      </c>
      <c r="I42" s="18" t="s">
        <v>32</v>
      </c>
      <c r="J42" s="54">
        <f>J43</f>
        <v>0</v>
      </c>
    </row>
    <row r="43" spans="1:10" ht="47.25" hidden="1">
      <c r="A43" s="14" t="s">
        <v>7</v>
      </c>
      <c r="B43" s="14" t="s">
        <v>11</v>
      </c>
      <c r="C43" s="14" t="s">
        <v>26</v>
      </c>
      <c r="D43" s="14" t="s">
        <v>19</v>
      </c>
      <c r="E43" s="14" t="s">
        <v>31</v>
      </c>
      <c r="F43" s="14" t="s">
        <v>56</v>
      </c>
      <c r="G43" s="14" t="s">
        <v>10</v>
      </c>
      <c r="H43" s="6" t="s">
        <v>27</v>
      </c>
      <c r="I43" s="18" t="s">
        <v>101</v>
      </c>
      <c r="J43" s="54">
        <v>0</v>
      </c>
    </row>
    <row r="44" spans="1:10" ht="31.5" customHeight="1">
      <c r="A44" s="14" t="s">
        <v>7</v>
      </c>
      <c r="B44" s="14" t="s">
        <v>11</v>
      </c>
      <c r="C44" s="14" t="s">
        <v>26</v>
      </c>
      <c r="D44" s="14" t="s">
        <v>19</v>
      </c>
      <c r="E44" s="14" t="s">
        <v>102</v>
      </c>
      <c r="F44" s="14" t="s">
        <v>56</v>
      </c>
      <c r="G44" s="14" t="s">
        <v>10</v>
      </c>
      <c r="H44" s="6" t="s">
        <v>27</v>
      </c>
      <c r="I44" s="18" t="s">
        <v>103</v>
      </c>
      <c r="J44" s="54">
        <v>1399.25383</v>
      </c>
    </row>
    <row r="45" spans="1:10" ht="31.5" customHeight="1">
      <c r="A45" s="14" t="s">
        <v>7</v>
      </c>
      <c r="B45" s="14" t="s">
        <v>11</v>
      </c>
      <c r="C45" s="14" t="s">
        <v>26</v>
      </c>
      <c r="D45" s="14" t="s">
        <v>19</v>
      </c>
      <c r="E45" s="14" t="s">
        <v>161</v>
      </c>
      <c r="F45" s="14" t="s">
        <v>8</v>
      </c>
      <c r="G45" s="14" t="s">
        <v>10</v>
      </c>
      <c r="H45" s="6" t="s">
        <v>27</v>
      </c>
      <c r="I45" s="18" t="s">
        <v>162</v>
      </c>
      <c r="J45" s="54">
        <f>J46</f>
        <v>0.0375</v>
      </c>
    </row>
    <row r="46" spans="1:10" ht="38.25" customHeight="1">
      <c r="A46" s="14" t="s">
        <v>7</v>
      </c>
      <c r="B46" s="14" t="s">
        <v>11</v>
      </c>
      <c r="C46" s="14" t="s">
        <v>26</v>
      </c>
      <c r="D46" s="14" t="s">
        <v>19</v>
      </c>
      <c r="E46" s="14" t="s">
        <v>159</v>
      </c>
      <c r="F46" s="14" t="s">
        <v>8</v>
      </c>
      <c r="G46" s="14" t="s">
        <v>10</v>
      </c>
      <c r="H46" s="6" t="s">
        <v>27</v>
      </c>
      <c r="I46" s="18" t="s">
        <v>160</v>
      </c>
      <c r="J46" s="54">
        <f>J47</f>
        <v>0.0375</v>
      </c>
    </row>
    <row r="47" spans="1:10" ht="72" customHeight="1">
      <c r="A47" s="14" t="s">
        <v>7</v>
      </c>
      <c r="B47" s="14" t="s">
        <v>11</v>
      </c>
      <c r="C47" s="14" t="s">
        <v>26</v>
      </c>
      <c r="D47" s="14" t="s">
        <v>19</v>
      </c>
      <c r="E47" s="14" t="s">
        <v>157</v>
      </c>
      <c r="F47" s="14" t="s">
        <v>56</v>
      </c>
      <c r="G47" s="14" t="s">
        <v>10</v>
      </c>
      <c r="H47" s="6" t="s">
        <v>27</v>
      </c>
      <c r="I47" s="34" t="s">
        <v>158</v>
      </c>
      <c r="J47" s="54">
        <v>0.0375</v>
      </c>
    </row>
    <row r="48" spans="1:10" ht="69.75" customHeight="1">
      <c r="A48" s="14" t="s">
        <v>7</v>
      </c>
      <c r="B48" s="14" t="s">
        <v>11</v>
      </c>
      <c r="C48" s="14" t="s">
        <v>26</v>
      </c>
      <c r="D48" s="14" t="s">
        <v>60</v>
      </c>
      <c r="E48" s="14" t="s">
        <v>7</v>
      </c>
      <c r="F48" s="14" t="s">
        <v>8</v>
      </c>
      <c r="G48" s="14" t="s">
        <v>10</v>
      </c>
      <c r="H48" s="6" t="s">
        <v>27</v>
      </c>
      <c r="I48" s="18" t="s">
        <v>129</v>
      </c>
      <c r="J48" s="54">
        <f>J49</f>
        <v>136.6348</v>
      </c>
    </row>
    <row r="49" spans="1:10" ht="67.5" customHeight="1">
      <c r="A49" s="14" t="s">
        <v>7</v>
      </c>
      <c r="B49" s="14" t="s">
        <v>11</v>
      </c>
      <c r="C49" s="14" t="s">
        <v>26</v>
      </c>
      <c r="D49" s="14" t="s">
        <v>60</v>
      </c>
      <c r="E49" s="14" t="s">
        <v>128</v>
      </c>
      <c r="F49" s="14" t="s">
        <v>56</v>
      </c>
      <c r="G49" s="14" t="s">
        <v>10</v>
      </c>
      <c r="H49" s="6" t="s">
        <v>27</v>
      </c>
      <c r="I49" s="18" t="s">
        <v>127</v>
      </c>
      <c r="J49" s="54">
        <v>136.6348</v>
      </c>
    </row>
    <row r="50" spans="1:10" ht="19.5" customHeight="1">
      <c r="A50" s="22" t="s">
        <v>7</v>
      </c>
      <c r="B50" s="22" t="s">
        <v>11</v>
      </c>
      <c r="C50" s="22" t="s">
        <v>56</v>
      </c>
      <c r="D50" s="22" t="s">
        <v>8</v>
      </c>
      <c r="E50" s="22" t="s">
        <v>7</v>
      </c>
      <c r="F50" s="22" t="s">
        <v>8</v>
      </c>
      <c r="G50" s="22" t="s">
        <v>10</v>
      </c>
      <c r="H50" s="7" t="s">
        <v>7</v>
      </c>
      <c r="I50" s="40" t="s">
        <v>121</v>
      </c>
      <c r="J50" s="56">
        <f>J51+J53</f>
        <v>262.90798</v>
      </c>
    </row>
    <row r="51" spans="1:10" ht="15.75" hidden="1">
      <c r="A51" s="22" t="s">
        <v>7</v>
      </c>
      <c r="B51" s="22" t="s">
        <v>11</v>
      </c>
      <c r="C51" s="22" t="s">
        <v>56</v>
      </c>
      <c r="D51" s="22" t="s">
        <v>12</v>
      </c>
      <c r="E51" s="22" t="s">
        <v>7</v>
      </c>
      <c r="F51" s="22" t="s">
        <v>8</v>
      </c>
      <c r="G51" s="22" t="s">
        <v>10</v>
      </c>
      <c r="H51" s="7" t="s">
        <v>57</v>
      </c>
      <c r="I51" s="39" t="s">
        <v>77</v>
      </c>
      <c r="J51" s="56">
        <f>J52</f>
        <v>0</v>
      </c>
    </row>
    <row r="52" spans="1:10" ht="31.5" hidden="1">
      <c r="A52" s="14" t="s">
        <v>7</v>
      </c>
      <c r="B52" s="14" t="s">
        <v>11</v>
      </c>
      <c r="C52" s="14" t="s">
        <v>56</v>
      </c>
      <c r="D52" s="14" t="s">
        <v>12</v>
      </c>
      <c r="E52" s="14" t="s">
        <v>79</v>
      </c>
      <c r="F52" s="14" t="s">
        <v>19</v>
      </c>
      <c r="G52" s="14" t="s">
        <v>10</v>
      </c>
      <c r="H52" s="6" t="s">
        <v>57</v>
      </c>
      <c r="I52" s="38" t="s">
        <v>78</v>
      </c>
      <c r="J52" s="54"/>
    </row>
    <row r="53" spans="1:10" ht="21.75" customHeight="1" hidden="1">
      <c r="A53" s="14" t="s">
        <v>7</v>
      </c>
      <c r="B53" s="14" t="s">
        <v>11</v>
      </c>
      <c r="C53" s="14" t="s">
        <v>56</v>
      </c>
      <c r="D53" s="14" t="s">
        <v>14</v>
      </c>
      <c r="E53" s="14" t="s">
        <v>7</v>
      </c>
      <c r="F53" s="14" t="s">
        <v>8</v>
      </c>
      <c r="G53" s="14" t="s">
        <v>10</v>
      </c>
      <c r="H53" s="6" t="s">
        <v>57</v>
      </c>
      <c r="I53" s="38" t="s">
        <v>80</v>
      </c>
      <c r="J53" s="54">
        <f>J54+J55+J56</f>
        <v>262.90798</v>
      </c>
    </row>
    <row r="54" spans="1:10" ht="33" customHeight="1">
      <c r="A54" s="14" t="s">
        <v>7</v>
      </c>
      <c r="B54" s="14" t="s">
        <v>11</v>
      </c>
      <c r="C54" s="14" t="s">
        <v>56</v>
      </c>
      <c r="D54" s="14" t="s">
        <v>12</v>
      </c>
      <c r="E54" s="14" t="s">
        <v>79</v>
      </c>
      <c r="F54" s="14" t="s">
        <v>56</v>
      </c>
      <c r="G54" s="14" t="s">
        <v>10</v>
      </c>
      <c r="H54" s="6" t="s">
        <v>57</v>
      </c>
      <c r="I54" s="18" t="s">
        <v>105</v>
      </c>
      <c r="J54" s="54">
        <v>22.5</v>
      </c>
    </row>
    <row r="55" spans="1:10" ht="35.25" customHeight="1">
      <c r="A55" s="14" t="s">
        <v>7</v>
      </c>
      <c r="B55" s="14" t="s">
        <v>11</v>
      </c>
      <c r="C55" s="14" t="s">
        <v>56</v>
      </c>
      <c r="D55" s="14" t="s">
        <v>14</v>
      </c>
      <c r="E55" s="14" t="s">
        <v>104</v>
      </c>
      <c r="F55" s="14" t="s">
        <v>56</v>
      </c>
      <c r="G55" s="14" t="s">
        <v>10</v>
      </c>
      <c r="H55" s="6" t="s">
        <v>57</v>
      </c>
      <c r="I55" s="18" t="s">
        <v>106</v>
      </c>
      <c r="J55" s="54">
        <v>240.40798</v>
      </c>
    </row>
    <row r="56" spans="1:10" ht="30.75" customHeight="1" hidden="1">
      <c r="A56" s="14" t="s">
        <v>7</v>
      </c>
      <c r="B56" s="14" t="s">
        <v>11</v>
      </c>
      <c r="C56" s="14" t="s">
        <v>56</v>
      </c>
      <c r="D56" s="14" t="s">
        <v>14</v>
      </c>
      <c r="E56" s="14" t="s">
        <v>79</v>
      </c>
      <c r="F56" s="14" t="s">
        <v>56</v>
      </c>
      <c r="G56" s="14" t="s">
        <v>10</v>
      </c>
      <c r="H56" s="6" t="s">
        <v>57</v>
      </c>
      <c r="I56" s="18" t="s">
        <v>107</v>
      </c>
      <c r="J56" s="54"/>
    </row>
    <row r="57" spans="1:10" ht="29.25" customHeight="1">
      <c r="A57" s="22" t="s">
        <v>7</v>
      </c>
      <c r="B57" s="22" t="s">
        <v>11</v>
      </c>
      <c r="C57" s="22" t="s">
        <v>34</v>
      </c>
      <c r="D57" s="22" t="s">
        <v>8</v>
      </c>
      <c r="E57" s="22" t="s">
        <v>7</v>
      </c>
      <c r="F57" s="22" t="s">
        <v>8</v>
      </c>
      <c r="G57" s="22" t="s">
        <v>10</v>
      </c>
      <c r="H57" s="7" t="s">
        <v>7</v>
      </c>
      <c r="I57" s="40" t="s">
        <v>120</v>
      </c>
      <c r="J57" s="56">
        <f>J59+J63</f>
        <v>335.71196</v>
      </c>
    </row>
    <row r="58" spans="1:10" ht="63" hidden="1">
      <c r="A58" s="22" t="s">
        <v>7</v>
      </c>
      <c r="B58" s="22" t="s">
        <v>11</v>
      </c>
      <c r="C58" s="22" t="s">
        <v>34</v>
      </c>
      <c r="D58" s="22" t="s">
        <v>14</v>
      </c>
      <c r="E58" s="22" t="s">
        <v>7</v>
      </c>
      <c r="F58" s="22" t="s">
        <v>8</v>
      </c>
      <c r="G58" s="22" t="s">
        <v>10</v>
      </c>
      <c r="H58" s="7" t="s">
        <v>7</v>
      </c>
      <c r="I58" s="35" t="s">
        <v>38</v>
      </c>
      <c r="J58" s="56">
        <f>J59+J61</f>
        <v>0</v>
      </c>
    </row>
    <row r="59" spans="1:10" ht="70.5" customHeight="1" hidden="1">
      <c r="A59" s="14" t="s">
        <v>7</v>
      </c>
      <c r="B59" s="14" t="s">
        <v>11</v>
      </c>
      <c r="C59" s="14" t="s">
        <v>34</v>
      </c>
      <c r="D59" s="14" t="s">
        <v>14</v>
      </c>
      <c r="E59" s="14" t="s">
        <v>33</v>
      </c>
      <c r="F59" s="14" t="s">
        <v>56</v>
      </c>
      <c r="G59" s="14" t="s">
        <v>10</v>
      </c>
      <c r="H59" s="6" t="s">
        <v>35</v>
      </c>
      <c r="I59" s="18" t="s">
        <v>47</v>
      </c>
      <c r="J59" s="54">
        <f>J60</f>
        <v>0</v>
      </c>
    </row>
    <row r="60" spans="1:10" ht="0.75" customHeight="1" hidden="1">
      <c r="A60" s="14" t="s">
        <v>7</v>
      </c>
      <c r="B60" s="14" t="s">
        <v>11</v>
      </c>
      <c r="C60" s="14" t="s">
        <v>34</v>
      </c>
      <c r="D60" s="14" t="s">
        <v>14</v>
      </c>
      <c r="E60" s="14" t="s">
        <v>81</v>
      </c>
      <c r="F60" s="14" t="s">
        <v>56</v>
      </c>
      <c r="G60" s="14" t="s">
        <v>10</v>
      </c>
      <c r="H60" s="6" t="s">
        <v>35</v>
      </c>
      <c r="I60" s="18" t="s">
        <v>83</v>
      </c>
      <c r="J60" s="54"/>
    </row>
    <row r="61" spans="1:10" ht="47.25" customHeight="1" hidden="1">
      <c r="A61" s="14" t="s">
        <v>7</v>
      </c>
      <c r="B61" s="14" t="s">
        <v>11</v>
      </c>
      <c r="C61" s="14" t="s">
        <v>34</v>
      </c>
      <c r="D61" s="14" t="s">
        <v>14</v>
      </c>
      <c r="E61" s="14" t="s">
        <v>33</v>
      </c>
      <c r="F61" s="14" t="s">
        <v>19</v>
      </c>
      <c r="G61" s="14" t="s">
        <v>10</v>
      </c>
      <c r="H61" s="6" t="s">
        <v>36</v>
      </c>
      <c r="I61" s="18" t="s">
        <v>48</v>
      </c>
      <c r="J61" s="54">
        <f>J62</f>
        <v>0</v>
      </c>
    </row>
    <row r="62" spans="1:10" ht="47.25" customHeight="1" hidden="1">
      <c r="A62" s="14" t="s">
        <v>7</v>
      </c>
      <c r="B62" s="14" t="s">
        <v>11</v>
      </c>
      <c r="C62" s="14" t="s">
        <v>34</v>
      </c>
      <c r="D62" s="14" t="s">
        <v>14</v>
      </c>
      <c r="E62" s="14" t="s">
        <v>81</v>
      </c>
      <c r="F62" s="14" t="s">
        <v>56</v>
      </c>
      <c r="G62" s="14" t="s">
        <v>10</v>
      </c>
      <c r="H62" s="6" t="s">
        <v>36</v>
      </c>
      <c r="I62" s="18" t="s">
        <v>113</v>
      </c>
      <c r="J62" s="54"/>
    </row>
    <row r="63" spans="1:10" ht="53.25" customHeight="1">
      <c r="A63" s="14" t="s">
        <v>7</v>
      </c>
      <c r="B63" s="14" t="s">
        <v>11</v>
      </c>
      <c r="C63" s="14" t="s">
        <v>34</v>
      </c>
      <c r="D63" s="14" t="s">
        <v>25</v>
      </c>
      <c r="E63" s="14" t="s">
        <v>7</v>
      </c>
      <c r="F63" s="14" t="s">
        <v>8</v>
      </c>
      <c r="G63" s="14" t="s">
        <v>10</v>
      </c>
      <c r="H63" s="6" t="s">
        <v>44</v>
      </c>
      <c r="I63" s="18" t="s">
        <v>46</v>
      </c>
      <c r="J63" s="54">
        <f>J64+J66+J68</f>
        <v>335.71196</v>
      </c>
    </row>
    <row r="64" spans="1:10" ht="35.25" customHeight="1">
      <c r="A64" s="14" t="s">
        <v>7</v>
      </c>
      <c r="B64" s="14" t="s">
        <v>11</v>
      </c>
      <c r="C64" s="14" t="s">
        <v>34</v>
      </c>
      <c r="D64" s="14" t="s">
        <v>25</v>
      </c>
      <c r="E64" s="14" t="s">
        <v>16</v>
      </c>
      <c r="F64" s="14" t="s">
        <v>8</v>
      </c>
      <c r="G64" s="14" t="s">
        <v>10</v>
      </c>
      <c r="H64" s="6" t="s">
        <v>44</v>
      </c>
      <c r="I64" s="18" t="s">
        <v>39</v>
      </c>
      <c r="J64" s="54">
        <f>J65</f>
        <v>249.33052</v>
      </c>
    </row>
    <row r="65" spans="1:10" ht="38.25" customHeight="1">
      <c r="A65" s="14" t="s">
        <v>7</v>
      </c>
      <c r="B65" s="14" t="s">
        <v>11</v>
      </c>
      <c r="C65" s="14" t="s">
        <v>34</v>
      </c>
      <c r="D65" s="14" t="s">
        <v>25</v>
      </c>
      <c r="E65" s="14" t="s">
        <v>82</v>
      </c>
      <c r="F65" s="14" t="s">
        <v>56</v>
      </c>
      <c r="G65" s="14" t="s">
        <v>10</v>
      </c>
      <c r="H65" s="6" t="s">
        <v>44</v>
      </c>
      <c r="I65" s="18" t="s">
        <v>108</v>
      </c>
      <c r="J65" s="54">
        <v>249.33052</v>
      </c>
    </row>
    <row r="66" spans="1:10" ht="0.75" customHeight="1" hidden="1">
      <c r="A66" s="14" t="s">
        <v>7</v>
      </c>
      <c r="B66" s="14" t="s">
        <v>11</v>
      </c>
      <c r="C66" s="14" t="s">
        <v>34</v>
      </c>
      <c r="D66" s="14" t="s">
        <v>25</v>
      </c>
      <c r="E66" s="14" t="s">
        <v>17</v>
      </c>
      <c r="F66" s="14" t="s">
        <v>8</v>
      </c>
      <c r="G66" s="14" t="s">
        <v>10</v>
      </c>
      <c r="H66" s="6" t="s">
        <v>44</v>
      </c>
      <c r="I66" s="18" t="s">
        <v>163</v>
      </c>
      <c r="J66" s="54">
        <f>J67</f>
        <v>0</v>
      </c>
    </row>
    <row r="67" spans="1:10" ht="63" hidden="1">
      <c r="A67" s="14" t="s">
        <v>7</v>
      </c>
      <c r="B67" s="14" t="s">
        <v>11</v>
      </c>
      <c r="C67" s="14" t="s">
        <v>34</v>
      </c>
      <c r="D67" s="14" t="s">
        <v>25</v>
      </c>
      <c r="E67" s="14" t="s">
        <v>43</v>
      </c>
      <c r="F67" s="14" t="s">
        <v>56</v>
      </c>
      <c r="G67" s="14" t="s">
        <v>10</v>
      </c>
      <c r="H67" s="6" t="s">
        <v>44</v>
      </c>
      <c r="I67" s="18" t="s">
        <v>130</v>
      </c>
      <c r="J67" s="54"/>
    </row>
    <row r="68" spans="1:10" ht="72" customHeight="1">
      <c r="A68" s="14" t="s">
        <v>7</v>
      </c>
      <c r="B68" s="14" t="s">
        <v>11</v>
      </c>
      <c r="C68" s="14" t="s">
        <v>34</v>
      </c>
      <c r="D68" s="14" t="s">
        <v>25</v>
      </c>
      <c r="E68" s="14" t="s">
        <v>161</v>
      </c>
      <c r="F68" s="14" t="s">
        <v>8</v>
      </c>
      <c r="G68" s="14" t="s">
        <v>10</v>
      </c>
      <c r="H68" s="6" t="s">
        <v>44</v>
      </c>
      <c r="I68" s="18" t="s">
        <v>166</v>
      </c>
      <c r="J68" s="54">
        <f>J69</f>
        <v>86.38144</v>
      </c>
    </row>
    <row r="69" spans="1:10" ht="71.25" customHeight="1">
      <c r="A69" s="14" t="s">
        <v>7</v>
      </c>
      <c r="B69" s="14" t="s">
        <v>11</v>
      </c>
      <c r="C69" s="14" t="s">
        <v>34</v>
      </c>
      <c r="D69" s="14" t="s">
        <v>25</v>
      </c>
      <c r="E69" s="14" t="s">
        <v>165</v>
      </c>
      <c r="F69" s="14" t="s">
        <v>8</v>
      </c>
      <c r="G69" s="14" t="s">
        <v>10</v>
      </c>
      <c r="H69" s="6" t="s">
        <v>44</v>
      </c>
      <c r="I69" s="18" t="s">
        <v>164</v>
      </c>
      <c r="J69" s="54">
        <f>J70</f>
        <v>86.38144</v>
      </c>
    </row>
    <row r="70" spans="1:10" ht="68.25" customHeight="1">
      <c r="A70" s="14" t="s">
        <v>7</v>
      </c>
      <c r="B70" s="14" t="s">
        <v>11</v>
      </c>
      <c r="C70" s="14" t="s">
        <v>34</v>
      </c>
      <c r="D70" s="14" t="s">
        <v>25</v>
      </c>
      <c r="E70" s="14" t="s">
        <v>109</v>
      </c>
      <c r="F70" s="14" t="s">
        <v>56</v>
      </c>
      <c r="G70" s="14" t="s">
        <v>10</v>
      </c>
      <c r="H70" s="6" t="s">
        <v>44</v>
      </c>
      <c r="I70" s="18" t="s">
        <v>110</v>
      </c>
      <c r="J70" s="54">
        <v>86.38144</v>
      </c>
    </row>
    <row r="71" spans="1:10" ht="47.25" hidden="1">
      <c r="A71" s="14" t="s">
        <v>67</v>
      </c>
      <c r="B71" s="14" t="s">
        <v>11</v>
      </c>
      <c r="C71" s="14" t="s">
        <v>34</v>
      </c>
      <c r="D71" s="14" t="s">
        <v>25</v>
      </c>
      <c r="E71" s="14" t="s">
        <v>43</v>
      </c>
      <c r="F71" s="14" t="s">
        <v>29</v>
      </c>
      <c r="G71" s="14" t="s">
        <v>10</v>
      </c>
      <c r="H71" s="6" t="s">
        <v>44</v>
      </c>
      <c r="I71" s="18" t="s">
        <v>112</v>
      </c>
      <c r="J71" s="54"/>
    </row>
    <row r="72" spans="1:10" ht="47.25" hidden="1">
      <c r="A72" s="14" t="s">
        <v>67</v>
      </c>
      <c r="B72" s="14" t="s">
        <v>11</v>
      </c>
      <c r="C72" s="14" t="s">
        <v>34</v>
      </c>
      <c r="D72" s="14" t="s">
        <v>25</v>
      </c>
      <c r="E72" s="14" t="s">
        <v>43</v>
      </c>
      <c r="F72" s="14" t="s">
        <v>56</v>
      </c>
      <c r="G72" s="14" t="s">
        <v>10</v>
      </c>
      <c r="H72" s="6" t="s">
        <v>44</v>
      </c>
      <c r="I72" s="18" t="s">
        <v>111</v>
      </c>
      <c r="J72" s="54"/>
    </row>
    <row r="73" spans="1:10" ht="18.75">
      <c r="A73" s="22" t="s">
        <v>7</v>
      </c>
      <c r="B73" s="22" t="s">
        <v>11</v>
      </c>
      <c r="C73" s="22" t="s">
        <v>40</v>
      </c>
      <c r="D73" s="22" t="s">
        <v>8</v>
      </c>
      <c r="E73" s="22" t="s">
        <v>7</v>
      </c>
      <c r="F73" s="22" t="s">
        <v>8</v>
      </c>
      <c r="G73" s="22" t="s">
        <v>10</v>
      </c>
      <c r="H73" s="7" t="s">
        <v>7</v>
      </c>
      <c r="I73" s="40" t="s">
        <v>119</v>
      </c>
      <c r="J73" s="56">
        <f>J74+J75</f>
        <v>38.5</v>
      </c>
    </row>
    <row r="74" spans="1:10" ht="69.75" customHeight="1">
      <c r="A74" s="14" t="s">
        <v>7</v>
      </c>
      <c r="B74" s="14" t="s">
        <v>11</v>
      </c>
      <c r="C74" s="14" t="s">
        <v>40</v>
      </c>
      <c r="D74" s="14" t="s">
        <v>86</v>
      </c>
      <c r="E74" s="14" t="s">
        <v>33</v>
      </c>
      <c r="F74" s="14" t="s">
        <v>56</v>
      </c>
      <c r="G74" s="14" t="s">
        <v>10</v>
      </c>
      <c r="H74" s="6" t="s">
        <v>23</v>
      </c>
      <c r="I74" s="18" t="s">
        <v>114</v>
      </c>
      <c r="J74" s="54">
        <v>38</v>
      </c>
    </row>
    <row r="75" spans="1:10" ht="39" customHeight="1">
      <c r="A75" s="14" t="s">
        <v>7</v>
      </c>
      <c r="B75" s="14" t="s">
        <v>11</v>
      </c>
      <c r="C75" s="14" t="s">
        <v>40</v>
      </c>
      <c r="D75" s="14" t="s">
        <v>155</v>
      </c>
      <c r="E75" s="14" t="s">
        <v>33</v>
      </c>
      <c r="F75" s="14" t="s">
        <v>56</v>
      </c>
      <c r="G75" s="14" t="s">
        <v>10</v>
      </c>
      <c r="H75" s="6" t="s">
        <v>23</v>
      </c>
      <c r="I75" s="18" t="s">
        <v>156</v>
      </c>
      <c r="J75" s="54">
        <v>0.5</v>
      </c>
    </row>
    <row r="76" spans="1:10" ht="15.75" hidden="1">
      <c r="A76" s="14" t="s">
        <v>7</v>
      </c>
      <c r="B76" s="14" t="s">
        <v>11</v>
      </c>
      <c r="C76" s="14" t="s">
        <v>90</v>
      </c>
      <c r="D76" s="14" t="s">
        <v>12</v>
      </c>
      <c r="E76" s="14" t="s">
        <v>7</v>
      </c>
      <c r="F76" s="14" t="s">
        <v>8</v>
      </c>
      <c r="G76" s="14" t="s">
        <v>10</v>
      </c>
      <c r="H76" s="6" t="s">
        <v>91</v>
      </c>
      <c r="I76" s="39" t="s">
        <v>92</v>
      </c>
      <c r="J76" s="56">
        <f>J77+J78</f>
        <v>0</v>
      </c>
    </row>
    <row r="77" spans="1:10" ht="15.75" hidden="1">
      <c r="A77" s="14" t="s">
        <v>7</v>
      </c>
      <c r="B77" s="14" t="s">
        <v>11</v>
      </c>
      <c r="C77" s="14" t="s">
        <v>90</v>
      </c>
      <c r="D77" s="14" t="s">
        <v>12</v>
      </c>
      <c r="E77" s="14" t="s">
        <v>33</v>
      </c>
      <c r="F77" s="14" t="s">
        <v>56</v>
      </c>
      <c r="G77" s="14" t="s">
        <v>10</v>
      </c>
      <c r="H77" s="6" t="s">
        <v>91</v>
      </c>
      <c r="I77" s="18" t="s">
        <v>115</v>
      </c>
      <c r="J77" s="54"/>
    </row>
    <row r="78" spans="1:10" ht="15.75" hidden="1">
      <c r="A78" s="14" t="s">
        <v>7</v>
      </c>
      <c r="B78" s="14" t="s">
        <v>11</v>
      </c>
      <c r="C78" s="14" t="s">
        <v>90</v>
      </c>
      <c r="D78" s="14" t="s">
        <v>19</v>
      </c>
      <c r="E78" s="14" t="s">
        <v>33</v>
      </c>
      <c r="F78" s="14" t="s">
        <v>56</v>
      </c>
      <c r="G78" s="14" t="s">
        <v>10</v>
      </c>
      <c r="H78" s="6" t="s">
        <v>91</v>
      </c>
      <c r="I78" s="18" t="s">
        <v>116</v>
      </c>
      <c r="J78" s="54"/>
    </row>
    <row r="79" spans="1:10" ht="21.75" customHeight="1">
      <c r="A79" s="22" t="s">
        <v>7</v>
      </c>
      <c r="B79" s="22" t="s">
        <v>49</v>
      </c>
      <c r="C79" s="22" t="s">
        <v>8</v>
      </c>
      <c r="D79" s="22" t="s">
        <v>8</v>
      </c>
      <c r="E79" s="22" t="s">
        <v>7</v>
      </c>
      <c r="F79" s="22" t="s">
        <v>8</v>
      </c>
      <c r="G79" s="22" t="s">
        <v>10</v>
      </c>
      <c r="H79" s="7" t="s">
        <v>7</v>
      </c>
      <c r="I79" s="39" t="s">
        <v>4</v>
      </c>
      <c r="J79" s="56">
        <f>J80+J111+J101</f>
        <v>85111.02556000001</v>
      </c>
    </row>
    <row r="80" spans="1:10" ht="42.75" customHeight="1">
      <c r="A80" s="22" t="s">
        <v>7</v>
      </c>
      <c r="B80" s="22" t="s">
        <v>49</v>
      </c>
      <c r="C80" s="22" t="s">
        <v>14</v>
      </c>
      <c r="D80" s="22" t="s">
        <v>8</v>
      </c>
      <c r="E80" s="22" t="s">
        <v>7</v>
      </c>
      <c r="F80" s="22" t="s">
        <v>8</v>
      </c>
      <c r="G80" s="22" t="s">
        <v>10</v>
      </c>
      <c r="H80" s="7" t="s">
        <v>7</v>
      </c>
      <c r="I80" s="41" t="s">
        <v>6</v>
      </c>
      <c r="J80" s="56">
        <f>J81+J84+J97</f>
        <v>84757.82854</v>
      </c>
    </row>
    <row r="81" spans="1:10" ht="48" customHeight="1">
      <c r="A81" s="22" t="s">
        <v>7</v>
      </c>
      <c r="B81" s="22" t="s">
        <v>49</v>
      </c>
      <c r="C81" s="22" t="s">
        <v>14</v>
      </c>
      <c r="D81" s="22" t="s">
        <v>131</v>
      </c>
      <c r="E81" s="22" t="s">
        <v>7</v>
      </c>
      <c r="F81" s="22" t="s">
        <v>8</v>
      </c>
      <c r="G81" s="22" t="s">
        <v>10</v>
      </c>
      <c r="H81" s="7" t="s">
        <v>50</v>
      </c>
      <c r="I81" s="40" t="s">
        <v>41</v>
      </c>
      <c r="J81" s="57">
        <f>J82+J83</f>
        <v>63907.01975</v>
      </c>
    </row>
    <row r="82" spans="1:10" ht="38.25" customHeight="1">
      <c r="A82" s="24" t="s">
        <v>7</v>
      </c>
      <c r="B82" s="24" t="s">
        <v>49</v>
      </c>
      <c r="C82" s="24" t="s">
        <v>14</v>
      </c>
      <c r="D82" s="24" t="s">
        <v>131</v>
      </c>
      <c r="E82" s="24" t="s">
        <v>132</v>
      </c>
      <c r="F82" s="24" t="s">
        <v>56</v>
      </c>
      <c r="G82" s="24" t="s">
        <v>10</v>
      </c>
      <c r="H82" s="6" t="s">
        <v>50</v>
      </c>
      <c r="I82" s="38" t="s">
        <v>175</v>
      </c>
      <c r="J82" s="58">
        <v>8907.01975</v>
      </c>
    </row>
    <row r="83" spans="1:10" ht="84" customHeight="1">
      <c r="A83" s="24" t="s">
        <v>7</v>
      </c>
      <c r="B83" s="24" t="s">
        <v>49</v>
      </c>
      <c r="C83" s="24" t="s">
        <v>14</v>
      </c>
      <c r="D83" s="24" t="s">
        <v>131</v>
      </c>
      <c r="E83" s="24" t="s">
        <v>167</v>
      </c>
      <c r="F83" s="24" t="s">
        <v>56</v>
      </c>
      <c r="G83" s="24" t="s">
        <v>10</v>
      </c>
      <c r="H83" s="6" t="s">
        <v>50</v>
      </c>
      <c r="I83" s="42" t="s">
        <v>168</v>
      </c>
      <c r="J83" s="58">
        <v>55000</v>
      </c>
    </row>
    <row r="84" spans="1:10" ht="39" customHeight="1">
      <c r="A84" s="22" t="s">
        <v>7</v>
      </c>
      <c r="B84" s="22" t="s">
        <v>49</v>
      </c>
      <c r="C84" s="22" t="s">
        <v>14</v>
      </c>
      <c r="D84" s="22" t="s">
        <v>137</v>
      </c>
      <c r="E84" s="22" t="s">
        <v>7</v>
      </c>
      <c r="F84" s="22" t="s">
        <v>8</v>
      </c>
      <c r="G84" s="22" t="s">
        <v>10</v>
      </c>
      <c r="H84" s="7" t="s">
        <v>50</v>
      </c>
      <c r="I84" s="46" t="s">
        <v>42</v>
      </c>
      <c r="J84" s="59">
        <f>J88+J90+J93+J89+J91</f>
        <v>8850.80879</v>
      </c>
    </row>
    <row r="85" spans="1:10" ht="48" customHeight="1" hidden="1">
      <c r="A85" s="22"/>
      <c r="B85" s="22"/>
      <c r="C85" s="22"/>
      <c r="D85" s="22"/>
      <c r="E85" s="22"/>
      <c r="F85" s="22"/>
      <c r="G85" s="22"/>
      <c r="H85" s="7"/>
      <c r="I85" s="35"/>
      <c r="J85" s="59"/>
    </row>
    <row r="86" spans="1:10" ht="1.5" customHeight="1" hidden="1">
      <c r="A86" s="25"/>
      <c r="B86" s="25"/>
      <c r="C86" s="25"/>
      <c r="D86" s="25"/>
      <c r="E86" s="25"/>
      <c r="F86" s="25"/>
      <c r="G86" s="25"/>
      <c r="H86" s="26"/>
      <c r="I86" s="21"/>
      <c r="J86" s="60"/>
    </row>
    <row r="87" spans="1:10" ht="59.25" customHeight="1" hidden="1">
      <c r="A87" s="25"/>
      <c r="B87" s="25"/>
      <c r="C87" s="25"/>
      <c r="D87" s="25"/>
      <c r="E87" s="25"/>
      <c r="F87" s="25"/>
      <c r="G87" s="25"/>
      <c r="H87" s="26"/>
      <c r="I87" s="21"/>
      <c r="J87" s="60"/>
    </row>
    <row r="88" spans="1:10" ht="0.75" customHeight="1">
      <c r="A88" s="27" t="s">
        <v>7</v>
      </c>
      <c r="B88" s="27" t="s">
        <v>49</v>
      </c>
      <c r="C88" s="27" t="s">
        <v>14</v>
      </c>
      <c r="D88" s="27" t="s">
        <v>137</v>
      </c>
      <c r="E88" s="27" t="s">
        <v>138</v>
      </c>
      <c r="F88" s="27" t="s">
        <v>56</v>
      </c>
      <c r="G88" s="27" t="s">
        <v>10</v>
      </c>
      <c r="H88" s="26" t="s">
        <v>50</v>
      </c>
      <c r="I88" s="21" t="s">
        <v>139</v>
      </c>
      <c r="J88" s="61"/>
    </row>
    <row r="89" spans="1:10" ht="69.75" customHeight="1" hidden="1">
      <c r="A89" s="27" t="s">
        <v>7</v>
      </c>
      <c r="B89" s="27" t="s">
        <v>49</v>
      </c>
      <c r="C89" s="27" t="s">
        <v>14</v>
      </c>
      <c r="D89" s="27" t="s">
        <v>137</v>
      </c>
      <c r="E89" s="27" t="s">
        <v>140</v>
      </c>
      <c r="F89" s="27" t="s">
        <v>56</v>
      </c>
      <c r="G89" s="27" t="s">
        <v>10</v>
      </c>
      <c r="H89" s="26" t="s">
        <v>50</v>
      </c>
      <c r="I89" s="18" t="s">
        <v>141</v>
      </c>
      <c r="J89" s="61"/>
    </row>
    <row r="90" spans="1:62" ht="53.25" customHeight="1">
      <c r="A90" s="27" t="s">
        <v>7</v>
      </c>
      <c r="B90" s="27" t="s">
        <v>49</v>
      </c>
      <c r="C90" s="27" t="s">
        <v>14</v>
      </c>
      <c r="D90" s="27" t="s">
        <v>133</v>
      </c>
      <c r="E90" s="27" t="s">
        <v>134</v>
      </c>
      <c r="F90" s="27" t="s">
        <v>56</v>
      </c>
      <c r="G90" s="27" t="s">
        <v>10</v>
      </c>
      <c r="H90" s="26" t="s">
        <v>50</v>
      </c>
      <c r="I90" s="21" t="s">
        <v>177</v>
      </c>
      <c r="J90" s="62">
        <v>3533.39483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</row>
    <row r="91" spans="1:62" ht="33" customHeight="1">
      <c r="A91" s="27" t="s">
        <v>7</v>
      </c>
      <c r="B91" s="27" t="s">
        <v>49</v>
      </c>
      <c r="C91" s="27" t="s">
        <v>14</v>
      </c>
      <c r="D91" s="27" t="s">
        <v>133</v>
      </c>
      <c r="E91" s="27" t="s">
        <v>142</v>
      </c>
      <c r="F91" s="27" t="s">
        <v>56</v>
      </c>
      <c r="G91" s="27" t="s">
        <v>10</v>
      </c>
      <c r="H91" s="26" t="s">
        <v>50</v>
      </c>
      <c r="I91" s="18" t="s">
        <v>176</v>
      </c>
      <c r="J91" s="62">
        <v>219.47712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</row>
    <row r="92" spans="1:112" s="16" customFormat="1" ht="42.75" customHeight="1" hidden="1">
      <c r="A92" s="25"/>
      <c r="B92" s="25"/>
      <c r="C92" s="25"/>
      <c r="D92" s="25"/>
      <c r="E92" s="25"/>
      <c r="F92" s="25"/>
      <c r="G92" s="25"/>
      <c r="H92" s="26"/>
      <c r="I92" s="18"/>
      <c r="J92" s="62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</row>
    <row r="93" spans="1:10" ht="18.75">
      <c r="A93" s="22" t="s">
        <v>7</v>
      </c>
      <c r="B93" s="22" t="s">
        <v>49</v>
      </c>
      <c r="C93" s="22" t="s">
        <v>14</v>
      </c>
      <c r="D93" s="22" t="s">
        <v>143</v>
      </c>
      <c r="E93" s="22" t="s">
        <v>53</v>
      </c>
      <c r="F93" s="22" t="s">
        <v>8</v>
      </c>
      <c r="G93" s="22" t="s">
        <v>10</v>
      </c>
      <c r="H93" s="7" t="s">
        <v>50</v>
      </c>
      <c r="I93" s="43" t="s">
        <v>54</v>
      </c>
      <c r="J93" s="59">
        <f>J94+J95+J96</f>
        <v>5097.93684</v>
      </c>
    </row>
    <row r="94" spans="1:113" s="17" customFormat="1" ht="51" customHeight="1">
      <c r="A94" s="28" t="s">
        <v>7</v>
      </c>
      <c r="B94" s="28" t="s">
        <v>49</v>
      </c>
      <c r="C94" s="28" t="s">
        <v>14</v>
      </c>
      <c r="D94" s="28" t="s">
        <v>143</v>
      </c>
      <c r="E94" s="28" t="s">
        <v>53</v>
      </c>
      <c r="F94" s="28" t="s">
        <v>56</v>
      </c>
      <c r="G94" s="28" t="s">
        <v>51</v>
      </c>
      <c r="H94" s="29" t="s">
        <v>50</v>
      </c>
      <c r="I94" s="44" t="s">
        <v>173</v>
      </c>
      <c r="J94" s="63">
        <v>4134.23184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</row>
    <row r="95" spans="1:106" s="4" customFormat="1" ht="48" customHeight="1" hidden="1">
      <c r="A95" s="28" t="s">
        <v>7</v>
      </c>
      <c r="B95" s="28" t="s">
        <v>49</v>
      </c>
      <c r="C95" s="28" t="s">
        <v>14</v>
      </c>
      <c r="D95" s="28" t="s">
        <v>143</v>
      </c>
      <c r="E95" s="28" t="s">
        <v>53</v>
      </c>
      <c r="F95" s="28" t="s">
        <v>56</v>
      </c>
      <c r="G95" s="28" t="s">
        <v>144</v>
      </c>
      <c r="H95" s="29" t="s">
        <v>50</v>
      </c>
      <c r="I95" s="45" t="s">
        <v>145</v>
      </c>
      <c r="J95" s="63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</row>
    <row r="96" spans="1:106" s="4" customFormat="1" ht="48" customHeight="1">
      <c r="A96" s="28" t="s">
        <v>7</v>
      </c>
      <c r="B96" s="28" t="s">
        <v>49</v>
      </c>
      <c r="C96" s="28" t="s">
        <v>14</v>
      </c>
      <c r="D96" s="28" t="s">
        <v>143</v>
      </c>
      <c r="E96" s="28" t="s">
        <v>53</v>
      </c>
      <c r="F96" s="28" t="s">
        <v>56</v>
      </c>
      <c r="G96" s="28" t="s">
        <v>169</v>
      </c>
      <c r="H96" s="29" t="s">
        <v>50</v>
      </c>
      <c r="I96" s="45" t="s">
        <v>170</v>
      </c>
      <c r="J96" s="63">
        <v>963.705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</row>
    <row r="97" spans="1:10" ht="18.75">
      <c r="A97" s="22" t="s">
        <v>7</v>
      </c>
      <c r="B97" s="22" t="s">
        <v>49</v>
      </c>
      <c r="C97" s="22" t="s">
        <v>14</v>
      </c>
      <c r="D97" s="22" t="s">
        <v>146</v>
      </c>
      <c r="E97" s="22" t="s">
        <v>7</v>
      </c>
      <c r="F97" s="22" t="s">
        <v>8</v>
      </c>
      <c r="G97" s="22" t="s">
        <v>10</v>
      </c>
      <c r="H97" s="7" t="s">
        <v>50</v>
      </c>
      <c r="I97" s="46" t="s">
        <v>118</v>
      </c>
      <c r="J97" s="59">
        <f>J98+J99</f>
        <v>12000</v>
      </c>
    </row>
    <row r="98" spans="1:10" ht="55.5" customHeight="1">
      <c r="A98" s="25" t="s">
        <v>7</v>
      </c>
      <c r="B98" s="25" t="s">
        <v>49</v>
      </c>
      <c r="C98" s="25" t="s">
        <v>14</v>
      </c>
      <c r="D98" s="25" t="s">
        <v>147</v>
      </c>
      <c r="E98" s="25" t="s">
        <v>148</v>
      </c>
      <c r="F98" s="25" t="s">
        <v>56</v>
      </c>
      <c r="G98" s="25" t="s">
        <v>10</v>
      </c>
      <c r="H98" s="26" t="s">
        <v>50</v>
      </c>
      <c r="I98" s="21" t="s">
        <v>174</v>
      </c>
      <c r="J98" s="62">
        <v>12000</v>
      </c>
    </row>
    <row r="99" spans="1:10" ht="55.5" customHeight="1" hidden="1">
      <c r="A99" s="25" t="s">
        <v>7</v>
      </c>
      <c r="B99" s="25" t="s">
        <v>49</v>
      </c>
      <c r="C99" s="25" t="s">
        <v>14</v>
      </c>
      <c r="D99" s="25" t="s">
        <v>149</v>
      </c>
      <c r="E99" s="25" t="s">
        <v>53</v>
      </c>
      <c r="F99" s="25" t="s">
        <v>56</v>
      </c>
      <c r="G99" s="25" t="s">
        <v>52</v>
      </c>
      <c r="H99" s="26" t="s">
        <v>50</v>
      </c>
      <c r="I99" s="18" t="s">
        <v>150</v>
      </c>
      <c r="J99" s="62"/>
    </row>
    <row r="100" spans="1:10" ht="32.25" customHeight="1" hidden="1">
      <c r="A100" s="14"/>
      <c r="B100" s="14"/>
      <c r="C100" s="14"/>
      <c r="D100" s="14"/>
      <c r="E100" s="14"/>
      <c r="F100" s="14"/>
      <c r="G100" s="14"/>
      <c r="H100" s="6"/>
      <c r="I100" s="18"/>
      <c r="J100" s="60"/>
    </row>
    <row r="101" spans="1:10" ht="21.75" customHeight="1">
      <c r="A101" s="22" t="s">
        <v>7</v>
      </c>
      <c r="B101" s="22" t="s">
        <v>49</v>
      </c>
      <c r="C101" s="22" t="s">
        <v>22</v>
      </c>
      <c r="D101" s="22" t="s">
        <v>19</v>
      </c>
      <c r="E101" s="22" t="s">
        <v>7</v>
      </c>
      <c r="F101" s="22" t="s">
        <v>8</v>
      </c>
      <c r="G101" s="22" t="s">
        <v>10</v>
      </c>
      <c r="H101" s="30" t="s">
        <v>91</v>
      </c>
      <c r="I101" s="46" t="s">
        <v>117</v>
      </c>
      <c r="J101" s="59">
        <f>J102+J110</f>
        <v>353.19701999999995</v>
      </c>
    </row>
    <row r="102" spans="1:10" s="4" customFormat="1" ht="40.5" customHeight="1">
      <c r="A102" s="14" t="s">
        <v>7</v>
      </c>
      <c r="B102" s="14" t="s">
        <v>49</v>
      </c>
      <c r="C102" s="14" t="s">
        <v>22</v>
      </c>
      <c r="D102" s="14" t="s">
        <v>19</v>
      </c>
      <c r="E102" s="14" t="s">
        <v>17</v>
      </c>
      <c r="F102" s="14" t="s">
        <v>56</v>
      </c>
      <c r="G102" s="14" t="s">
        <v>10</v>
      </c>
      <c r="H102" s="6" t="s">
        <v>91</v>
      </c>
      <c r="I102" s="18" t="s">
        <v>171</v>
      </c>
      <c r="J102" s="60">
        <v>148.49702</v>
      </c>
    </row>
    <row r="103" spans="1:10" s="4" customFormat="1" ht="35.25" customHeight="1" hidden="1">
      <c r="A103" s="22" t="s">
        <v>7</v>
      </c>
      <c r="B103" s="22" t="s">
        <v>49</v>
      </c>
      <c r="C103" s="22" t="s">
        <v>14</v>
      </c>
      <c r="D103" s="22" t="s">
        <v>58</v>
      </c>
      <c r="E103" s="22" t="s">
        <v>53</v>
      </c>
      <c r="F103" s="22" t="s">
        <v>19</v>
      </c>
      <c r="G103" s="22" t="s">
        <v>51</v>
      </c>
      <c r="H103" s="7" t="s">
        <v>50</v>
      </c>
      <c r="I103" s="47" t="s">
        <v>88</v>
      </c>
      <c r="J103" s="59"/>
    </row>
    <row r="104" spans="1:10" s="4" customFormat="1" ht="35.25" customHeight="1" hidden="1">
      <c r="A104" s="14" t="s">
        <v>7</v>
      </c>
      <c r="B104" s="14" t="s">
        <v>49</v>
      </c>
      <c r="C104" s="14" t="s">
        <v>14</v>
      </c>
      <c r="D104" s="14" t="s">
        <v>58</v>
      </c>
      <c r="E104" s="14" t="s">
        <v>53</v>
      </c>
      <c r="F104" s="14" t="s">
        <v>19</v>
      </c>
      <c r="G104" s="14" t="s">
        <v>55</v>
      </c>
      <c r="H104" s="6" t="s">
        <v>50</v>
      </c>
      <c r="I104" s="33" t="s">
        <v>87</v>
      </c>
      <c r="J104" s="60"/>
    </row>
    <row r="105" spans="1:10" s="4" customFormat="1" ht="31.5" hidden="1">
      <c r="A105" s="22" t="s">
        <v>7</v>
      </c>
      <c r="B105" s="22" t="s">
        <v>49</v>
      </c>
      <c r="C105" s="22" t="s">
        <v>14</v>
      </c>
      <c r="D105" s="22" t="s">
        <v>58</v>
      </c>
      <c r="E105" s="22" t="s">
        <v>53</v>
      </c>
      <c r="F105" s="22" t="s">
        <v>8</v>
      </c>
      <c r="G105" s="22" t="s">
        <v>10</v>
      </c>
      <c r="H105" s="7" t="s">
        <v>50</v>
      </c>
      <c r="I105" s="35" t="s">
        <v>66</v>
      </c>
      <c r="J105" s="59"/>
    </row>
    <row r="106" spans="1:10" ht="32.25" customHeight="1" hidden="1">
      <c r="A106" s="14" t="s">
        <v>68</v>
      </c>
      <c r="B106" s="14" t="s">
        <v>49</v>
      </c>
      <c r="C106" s="14" t="s">
        <v>14</v>
      </c>
      <c r="D106" s="14" t="s">
        <v>58</v>
      </c>
      <c r="E106" s="14" t="s">
        <v>53</v>
      </c>
      <c r="F106" s="14" t="s">
        <v>19</v>
      </c>
      <c r="G106" s="14" t="s">
        <v>52</v>
      </c>
      <c r="H106" s="6" t="s">
        <v>50</v>
      </c>
      <c r="I106" s="33" t="s">
        <v>84</v>
      </c>
      <c r="J106" s="60"/>
    </row>
    <row r="107" spans="1:10" ht="64.5" customHeight="1" hidden="1">
      <c r="A107" s="14" t="s">
        <v>68</v>
      </c>
      <c r="B107" s="14" t="s">
        <v>49</v>
      </c>
      <c r="C107" s="14" t="s">
        <v>14</v>
      </c>
      <c r="D107" s="14" t="s">
        <v>58</v>
      </c>
      <c r="E107" s="14" t="s">
        <v>53</v>
      </c>
      <c r="F107" s="14" t="s">
        <v>19</v>
      </c>
      <c r="G107" s="14" t="s">
        <v>55</v>
      </c>
      <c r="H107" s="6" t="s">
        <v>50</v>
      </c>
      <c r="I107" s="18" t="s">
        <v>85</v>
      </c>
      <c r="J107" s="60"/>
    </row>
    <row r="108" spans="1:10" s="4" customFormat="1" ht="32.25" customHeight="1" hidden="1">
      <c r="A108" s="22" t="s">
        <v>68</v>
      </c>
      <c r="B108" s="22" t="s">
        <v>49</v>
      </c>
      <c r="C108" s="22" t="s">
        <v>69</v>
      </c>
      <c r="D108" s="22" t="s">
        <v>8</v>
      </c>
      <c r="E108" s="22" t="s">
        <v>7</v>
      </c>
      <c r="F108" s="22" t="s">
        <v>8</v>
      </c>
      <c r="G108" s="22" t="s">
        <v>10</v>
      </c>
      <c r="H108" s="7" t="s">
        <v>50</v>
      </c>
      <c r="I108" s="35" t="s">
        <v>71</v>
      </c>
      <c r="J108" s="59"/>
    </row>
    <row r="109" spans="1:10" ht="47.25" hidden="1">
      <c r="A109" s="14" t="s">
        <v>68</v>
      </c>
      <c r="B109" s="14" t="s">
        <v>49</v>
      </c>
      <c r="C109" s="14" t="s">
        <v>69</v>
      </c>
      <c r="D109" s="14" t="s">
        <v>19</v>
      </c>
      <c r="E109" s="14" t="s">
        <v>7</v>
      </c>
      <c r="F109" s="14" t="s">
        <v>19</v>
      </c>
      <c r="G109" s="14" t="s">
        <v>10</v>
      </c>
      <c r="H109" s="6" t="s">
        <v>50</v>
      </c>
      <c r="I109" s="18" t="s">
        <v>70</v>
      </c>
      <c r="J109" s="60"/>
    </row>
    <row r="110" spans="1:10" ht="26.25" customHeight="1">
      <c r="A110" s="14" t="s">
        <v>7</v>
      </c>
      <c r="B110" s="14" t="s">
        <v>49</v>
      </c>
      <c r="C110" s="14" t="s">
        <v>22</v>
      </c>
      <c r="D110" s="14" t="s">
        <v>19</v>
      </c>
      <c r="E110" s="14" t="s">
        <v>24</v>
      </c>
      <c r="F110" s="14" t="s">
        <v>56</v>
      </c>
      <c r="G110" s="14" t="s">
        <v>10</v>
      </c>
      <c r="H110" s="31" t="s">
        <v>91</v>
      </c>
      <c r="I110" s="18" t="s">
        <v>172</v>
      </c>
      <c r="J110" s="60">
        <v>204.7</v>
      </c>
    </row>
    <row r="111" spans="1:10" ht="34.5" customHeight="1" hidden="1">
      <c r="A111" s="22" t="s">
        <v>7</v>
      </c>
      <c r="B111" s="22" t="s">
        <v>49</v>
      </c>
      <c r="C111" s="22" t="s">
        <v>69</v>
      </c>
      <c r="D111" s="22" t="s">
        <v>135</v>
      </c>
      <c r="E111" s="22" t="s">
        <v>16</v>
      </c>
      <c r="F111" s="22" t="s">
        <v>56</v>
      </c>
      <c r="G111" s="22" t="s">
        <v>10</v>
      </c>
      <c r="H111" s="7" t="s">
        <v>50</v>
      </c>
      <c r="I111" s="35" t="s">
        <v>136</v>
      </c>
      <c r="J111" s="59"/>
    </row>
    <row r="112" spans="1:10" ht="30" customHeight="1" hidden="1">
      <c r="A112" s="14"/>
      <c r="B112" s="14"/>
      <c r="C112" s="14"/>
      <c r="D112" s="14"/>
      <c r="E112" s="14"/>
      <c r="F112" s="14"/>
      <c r="G112" s="14"/>
      <c r="H112" s="31"/>
      <c r="I112" s="18"/>
      <c r="J112" s="60"/>
    </row>
    <row r="113" spans="1:10" ht="15.75" hidden="1">
      <c r="A113" s="14"/>
      <c r="B113" s="14"/>
      <c r="C113" s="14"/>
      <c r="D113" s="14"/>
      <c r="E113" s="14"/>
      <c r="F113" s="14"/>
      <c r="G113" s="14"/>
      <c r="H113" s="31"/>
      <c r="I113" s="48"/>
      <c r="J113" s="54"/>
    </row>
    <row r="114" spans="1:10" ht="15.75">
      <c r="A114" s="14"/>
      <c r="B114" s="14"/>
      <c r="C114" s="14"/>
      <c r="D114" s="14"/>
      <c r="E114" s="14"/>
      <c r="F114" s="14"/>
      <c r="G114" s="14"/>
      <c r="H114" s="7"/>
      <c r="I114" s="49" t="s">
        <v>5</v>
      </c>
      <c r="J114" s="56">
        <f>J17+J79</f>
        <v>107841.15643</v>
      </c>
    </row>
    <row r="115" spans="1:10" ht="15.75">
      <c r="A115" s="14"/>
      <c r="B115" s="14"/>
      <c r="C115" s="14"/>
      <c r="D115" s="14"/>
      <c r="E115" s="14"/>
      <c r="F115" s="14"/>
      <c r="G115" s="14"/>
      <c r="H115" s="32"/>
      <c r="I115" s="51"/>
      <c r="J115" s="64"/>
    </row>
    <row r="116" spans="1:10" ht="15.75">
      <c r="A116" s="14"/>
      <c r="B116" s="14"/>
      <c r="C116" s="14"/>
      <c r="D116" s="14"/>
      <c r="E116" s="14"/>
      <c r="F116" s="14"/>
      <c r="G116" s="14"/>
      <c r="H116" s="32"/>
      <c r="I116" s="51"/>
      <c r="J116" s="64"/>
    </row>
    <row r="117" spans="1:10" ht="15.75">
      <c r="A117" s="14"/>
      <c r="B117" s="14"/>
      <c r="C117" s="14"/>
      <c r="D117" s="14"/>
      <c r="E117" s="14"/>
      <c r="F117" s="14"/>
      <c r="G117" s="14"/>
      <c r="H117" s="32"/>
      <c r="I117" s="51"/>
      <c r="J117" s="64"/>
    </row>
    <row r="118" spans="1:10" ht="15.75">
      <c r="A118" s="14"/>
      <c r="B118" s="14"/>
      <c r="C118" s="14"/>
      <c r="D118" s="14"/>
      <c r="E118" s="14"/>
      <c r="F118" s="14"/>
      <c r="G118" s="14"/>
      <c r="H118" s="32"/>
      <c r="I118" s="51"/>
      <c r="J118" s="64"/>
    </row>
    <row r="119" spans="1:10" ht="15.75">
      <c r="A119" s="14"/>
      <c r="B119" s="14"/>
      <c r="C119" s="14"/>
      <c r="D119" s="14"/>
      <c r="E119" s="14"/>
      <c r="F119" s="14"/>
      <c r="G119" s="14"/>
      <c r="H119" s="32"/>
      <c r="I119" s="51"/>
      <c r="J119" s="64"/>
    </row>
    <row r="120" spans="1:10" ht="15.75">
      <c r="A120" s="14"/>
      <c r="B120" s="14"/>
      <c r="C120" s="14"/>
      <c r="D120" s="14"/>
      <c r="E120" s="14"/>
      <c r="F120" s="14"/>
      <c r="G120" s="14"/>
      <c r="H120" s="32"/>
      <c r="I120" s="51"/>
      <c r="J120" s="64"/>
    </row>
    <row r="121" spans="1:10" ht="15.75">
      <c r="A121" s="14"/>
      <c r="B121" s="14"/>
      <c r="C121" s="14"/>
      <c r="D121" s="14"/>
      <c r="E121" s="14"/>
      <c r="F121" s="14"/>
      <c r="G121" s="14"/>
      <c r="H121" s="32"/>
      <c r="I121" s="51"/>
      <c r="J121" s="64"/>
    </row>
    <row r="122" spans="1:10" ht="15.75">
      <c r="A122" s="14"/>
      <c r="B122" s="14"/>
      <c r="C122" s="14"/>
      <c r="D122" s="14"/>
      <c r="E122" s="14"/>
      <c r="F122" s="14"/>
      <c r="G122" s="14"/>
      <c r="H122" s="32"/>
      <c r="I122" s="51"/>
      <c r="J122" s="64"/>
    </row>
    <row r="123" spans="1:10" ht="15.75">
      <c r="A123" s="14"/>
      <c r="B123" s="14"/>
      <c r="C123" s="14"/>
      <c r="D123" s="14"/>
      <c r="E123" s="14"/>
      <c r="F123" s="14"/>
      <c r="G123" s="14"/>
      <c r="H123" s="32"/>
      <c r="I123" s="51"/>
      <c r="J123" s="64"/>
    </row>
    <row r="124" spans="1:10" ht="15.75">
      <c r="A124" s="14"/>
      <c r="B124" s="14"/>
      <c r="C124" s="14"/>
      <c r="D124" s="14"/>
      <c r="E124" s="14"/>
      <c r="F124" s="14"/>
      <c r="G124" s="14"/>
      <c r="H124" s="32"/>
      <c r="I124" s="51"/>
      <c r="J124" s="64"/>
    </row>
    <row r="125" spans="1:10" ht="15.75">
      <c r="A125" s="14"/>
      <c r="B125" s="14"/>
      <c r="C125" s="14"/>
      <c r="D125" s="14"/>
      <c r="E125" s="14"/>
      <c r="F125" s="14"/>
      <c r="G125" s="14"/>
      <c r="H125" s="32"/>
      <c r="I125" s="51"/>
      <c r="J125" s="64"/>
    </row>
    <row r="126" spans="1:10" ht="15.75">
      <c r="A126" s="14"/>
      <c r="B126" s="14"/>
      <c r="C126" s="14"/>
      <c r="D126" s="14"/>
      <c r="E126" s="14"/>
      <c r="F126" s="14"/>
      <c r="G126" s="14"/>
      <c r="H126" s="32"/>
      <c r="I126" s="51"/>
      <c r="J126" s="64"/>
    </row>
    <row r="127" spans="1:10" ht="15.75">
      <c r="A127" s="14"/>
      <c r="B127" s="14"/>
      <c r="C127" s="14"/>
      <c r="D127" s="14"/>
      <c r="E127" s="14"/>
      <c r="F127" s="14"/>
      <c r="G127" s="14"/>
      <c r="H127" s="32"/>
      <c r="I127" s="51"/>
      <c r="J127" s="64"/>
    </row>
    <row r="128" spans="1:10" ht="15.75">
      <c r="A128" s="14"/>
      <c r="B128" s="14"/>
      <c r="C128" s="14"/>
      <c r="D128" s="14"/>
      <c r="E128" s="14"/>
      <c r="F128" s="14"/>
      <c r="G128" s="14"/>
      <c r="H128" s="32"/>
      <c r="I128" s="51"/>
      <c r="J128" s="64"/>
    </row>
    <row r="129" spans="1:10" ht="15.75">
      <c r="A129" s="14"/>
      <c r="B129" s="14"/>
      <c r="C129" s="14"/>
      <c r="D129" s="14"/>
      <c r="E129" s="14"/>
      <c r="F129" s="14"/>
      <c r="G129" s="14"/>
      <c r="H129" s="32"/>
      <c r="I129" s="51"/>
      <c r="J129" s="64"/>
    </row>
    <row r="130" spans="1:10" ht="15.75">
      <c r="A130" s="14"/>
      <c r="B130" s="14"/>
      <c r="C130" s="14"/>
      <c r="D130" s="14"/>
      <c r="E130" s="14"/>
      <c r="F130" s="14"/>
      <c r="G130" s="14"/>
      <c r="H130" s="32"/>
      <c r="I130" s="51"/>
      <c r="J130" s="64"/>
    </row>
    <row r="131" spans="1:10" ht="15.75">
      <c r="A131" s="14"/>
      <c r="B131" s="14"/>
      <c r="C131" s="14"/>
      <c r="D131" s="14"/>
      <c r="E131" s="14"/>
      <c r="F131" s="14"/>
      <c r="G131" s="14"/>
      <c r="H131" s="32"/>
      <c r="I131" s="51"/>
      <c r="J131" s="64"/>
    </row>
    <row r="132" spans="1:10" ht="15.75">
      <c r="A132" s="14"/>
      <c r="B132" s="14"/>
      <c r="C132" s="14"/>
      <c r="D132" s="14"/>
      <c r="E132" s="14"/>
      <c r="F132" s="14"/>
      <c r="G132" s="14"/>
      <c r="H132" s="32"/>
      <c r="I132" s="51"/>
      <c r="J132" s="64"/>
    </row>
    <row r="133" spans="1:10" ht="15.75">
      <c r="A133" s="14"/>
      <c r="B133" s="14"/>
      <c r="C133" s="14"/>
      <c r="D133" s="14"/>
      <c r="E133" s="14"/>
      <c r="F133" s="14"/>
      <c r="G133" s="14"/>
      <c r="H133" s="32"/>
      <c r="I133" s="51"/>
      <c r="J133" s="64"/>
    </row>
    <row r="134" spans="1:10" ht="15.75">
      <c r="A134" s="14"/>
      <c r="B134" s="14"/>
      <c r="C134" s="14"/>
      <c r="D134" s="14"/>
      <c r="E134" s="14"/>
      <c r="F134" s="14"/>
      <c r="G134" s="14"/>
      <c r="H134" s="32"/>
      <c r="I134" s="51"/>
      <c r="J134" s="64"/>
    </row>
    <row r="135" spans="1:10" ht="15.75">
      <c r="A135" s="14"/>
      <c r="B135" s="14"/>
      <c r="C135" s="14"/>
      <c r="D135" s="14"/>
      <c r="E135" s="14"/>
      <c r="F135" s="14"/>
      <c r="G135" s="14"/>
      <c r="H135" s="32"/>
      <c r="I135" s="51"/>
      <c r="J135" s="64"/>
    </row>
    <row r="136" spans="1:10" ht="15.75">
      <c r="A136" s="14"/>
      <c r="B136" s="14"/>
      <c r="C136" s="14"/>
      <c r="D136" s="14"/>
      <c r="E136" s="14"/>
      <c r="F136" s="14"/>
      <c r="G136" s="14"/>
      <c r="H136" s="32"/>
      <c r="I136" s="51"/>
      <c r="J136" s="64"/>
    </row>
    <row r="137" spans="1:10" ht="15.75">
      <c r="A137" s="14"/>
      <c r="B137" s="14"/>
      <c r="C137" s="14"/>
      <c r="D137" s="14"/>
      <c r="E137" s="14"/>
      <c r="F137" s="14"/>
      <c r="G137" s="14"/>
      <c r="H137" s="32"/>
      <c r="I137" s="51"/>
      <c r="J137" s="64"/>
    </row>
    <row r="138" spans="1:10" ht="15.75">
      <c r="A138" s="14"/>
      <c r="B138" s="14"/>
      <c r="C138" s="14"/>
      <c r="D138" s="14"/>
      <c r="E138" s="14"/>
      <c r="F138" s="14"/>
      <c r="G138" s="14"/>
      <c r="H138" s="32"/>
      <c r="I138" s="51"/>
      <c r="J138" s="64"/>
    </row>
    <row r="139" spans="1:10" ht="15.75">
      <c r="A139" s="14"/>
      <c r="B139" s="14"/>
      <c r="C139" s="14"/>
      <c r="D139" s="14"/>
      <c r="E139" s="14"/>
      <c r="F139" s="14"/>
      <c r="G139" s="14"/>
      <c r="H139" s="32"/>
      <c r="I139" s="51"/>
      <c r="J139" s="64"/>
    </row>
    <row r="140" spans="1:10" ht="15.75">
      <c r="A140" s="14"/>
      <c r="B140" s="14"/>
      <c r="C140" s="14"/>
      <c r="D140" s="14"/>
      <c r="E140" s="14"/>
      <c r="F140" s="14"/>
      <c r="G140" s="14"/>
      <c r="H140" s="32"/>
      <c r="I140" s="51"/>
      <c r="J140" s="64"/>
    </row>
    <row r="141" spans="1:10" ht="15.75">
      <c r="A141" s="14"/>
      <c r="B141" s="14"/>
      <c r="C141" s="14"/>
      <c r="D141" s="14"/>
      <c r="E141" s="14"/>
      <c r="F141" s="14"/>
      <c r="G141" s="14"/>
      <c r="H141" s="32"/>
      <c r="I141" s="51"/>
      <c r="J141" s="64"/>
    </row>
    <row r="142" spans="1:10" ht="15.75">
      <c r="A142" s="14"/>
      <c r="B142" s="14"/>
      <c r="C142" s="14"/>
      <c r="D142" s="14"/>
      <c r="E142" s="14"/>
      <c r="F142" s="14"/>
      <c r="G142" s="14"/>
      <c r="H142" s="32"/>
      <c r="I142" s="51"/>
      <c r="J142" s="64"/>
    </row>
    <row r="143" spans="1:10" ht="15.75">
      <c r="A143" s="14"/>
      <c r="B143" s="14"/>
      <c r="C143" s="14"/>
      <c r="D143" s="14"/>
      <c r="E143" s="14"/>
      <c r="F143" s="14"/>
      <c r="G143" s="14"/>
      <c r="H143" s="32"/>
      <c r="I143" s="51"/>
      <c r="J143" s="64"/>
    </row>
    <row r="144" spans="1:10" ht="15.75">
      <c r="A144" s="14"/>
      <c r="B144" s="14"/>
      <c r="C144" s="14"/>
      <c r="D144" s="14"/>
      <c r="E144" s="14"/>
      <c r="F144" s="14"/>
      <c r="G144" s="14"/>
      <c r="H144" s="32"/>
      <c r="I144" s="51"/>
      <c r="J144" s="64"/>
    </row>
    <row r="145" spans="1:10" ht="15.75">
      <c r="A145" s="14"/>
      <c r="B145" s="14"/>
      <c r="C145" s="14"/>
      <c r="D145" s="14"/>
      <c r="E145" s="14"/>
      <c r="F145" s="14"/>
      <c r="G145" s="14"/>
      <c r="H145" s="32"/>
      <c r="I145" s="51"/>
      <c r="J145" s="64"/>
    </row>
    <row r="146" spans="1:10" ht="15.75">
      <c r="A146" s="14"/>
      <c r="B146" s="14"/>
      <c r="C146" s="14"/>
      <c r="D146" s="14"/>
      <c r="E146" s="14"/>
      <c r="F146" s="14"/>
      <c r="G146" s="14"/>
      <c r="H146" s="32"/>
      <c r="I146" s="51"/>
      <c r="J146" s="64"/>
    </row>
    <row r="147" spans="1:10" ht="15.75">
      <c r="A147" s="14"/>
      <c r="B147" s="14"/>
      <c r="C147" s="14"/>
      <c r="D147" s="14"/>
      <c r="E147" s="14"/>
      <c r="F147" s="14"/>
      <c r="G147" s="14"/>
      <c r="H147" s="32"/>
      <c r="I147" s="51"/>
      <c r="J147" s="64"/>
    </row>
    <row r="148" spans="1:10" ht="15.75">
      <c r="A148" s="14"/>
      <c r="B148" s="14"/>
      <c r="C148" s="14"/>
      <c r="D148" s="14"/>
      <c r="E148" s="14"/>
      <c r="F148" s="14"/>
      <c r="G148" s="14"/>
      <c r="H148" s="32"/>
      <c r="I148" s="51"/>
      <c r="J148" s="64"/>
    </row>
    <row r="149" spans="1:10" ht="15.75">
      <c r="A149" s="14"/>
      <c r="B149" s="14"/>
      <c r="C149" s="14"/>
      <c r="D149" s="14"/>
      <c r="E149" s="14"/>
      <c r="F149" s="14"/>
      <c r="G149" s="14"/>
      <c r="H149" s="32"/>
      <c r="I149" s="51"/>
      <c r="J149" s="64"/>
    </row>
    <row r="150" spans="1:10" ht="15.75">
      <c r="A150" s="14"/>
      <c r="B150" s="14"/>
      <c r="C150" s="14"/>
      <c r="D150" s="14"/>
      <c r="E150" s="14"/>
      <c r="F150" s="14"/>
      <c r="G150" s="14"/>
      <c r="H150" s="32"/>
      <c r="I150" s="51"/>
      <c r="J150" s="64"/>
    </row>
    <row r="151" spans="1:10" ht="15.75">
      <c r="A151" s="14"/>
      <c r="B151" s="14"/>
      <c r="C151" s="14"/>
      <c r="D151" s="14"/>
      <c r="E151" s="14"/>
      <c r="F151" s="14"/>
      <c r="G151" s="14"/>
      <c r="H151" s="32"/>
      <c r="I151" s="51"/>
      <c r="J151" s="64"/>
    </row>
    <row r="152" spans="1:10" ht="15.75">
      <c r="A152" s="14"/>
      <c r="B152" s="14"/>
      <c r="C152" s="14"/>
      <c r="D152" s="14"/>
      <c r="E152" s="14"/>
      <c r="F152" s="14"/>
      <c r="G152" s="14"/>
      <c r="H152" s="32"/>
      <c r="I152" s="51"/>
      <c r="J152" s="64"/>
    </row>
    <row r="153" spans="1:10" ht="15.75">
      <c r="A153" s="14"/>
      <c r="B153" s="14"/>
      <c r="C153" s="14"/>
      <c r="D153" s="14"/>
      <c r="E153" s="14"/>
      <c r="F153" s="14"/>
      <c r="G153" s="14"/>
      <c r="H153" s="32"/>
      <c r="I153" s="51"/>
      <c r="J153" s="64"/>
    </row>
    <row r="154" spans="1:10" ht="15.75">
      <c r="A154" s="14"/>
      <c r="B154" s="14"/>
      <c r="C154" s="14"/>
      <c r="D154" s="14"/>
      <c r="E154" s="14"/>
      <c r="F154" s="14"/>
      <c r="G154" s="14"/>
      <c r="H154" s="32"/>
      <c r="I154" s="51"/>
      <c r="J154" s="64"/>
    </row>
    <row r="155" spans="1:10" ht="15.75">
      <c r="A155" s="14"/>
      <c r="B155" s="14"/>
      <c r="C155" s="14"/>
      <c r="D155" s="14"/>
      <c r="E155" s="14"/>
      <c r="F155" s="14"/>
      <c r="G155" s="14"/>
      <c r="H155" s="32"/>
      <c r="I155" s="51"/>
      <c r="J155" s="64"/>
    </row>
    <row r="156" spans="1:10" ht="15.75">
      <c r="A156" s="14"/>
      <c r="B156" s="14"/>
      <c r="C156" s="14"/>
      <c r="D156" s="14"/>
      <c r="E156" s="14"/>
      <c r="F156" s="14"/>
      <c r="G156" s="14"/>
      <c r="H156" s="32"/>
      <c r="I156" s="51"/>
      <c r="J156" s="64"/>
    </row>
    <row r="157" spans="1:10" ht="15.75">
      <c r="A157" s="14"/>
      <c r="B157" s="14"/>
      <c r="C157" s="14"/>
      <c r="D157" s="14"/>
      <c r="E157" s="14"/>
      <c r="F157" s="14"/>
      <c r="G157" s="14"/>
      <c r="H157" s="32"/>
      <c r="I157" s="51"/>
      <c r="J157" s="64"/>
    </row>
    <row r="158" spans="1:10" ht="15.75">
      <c r="A158" s="14"/>
      <c r="B158" s="14"/>
      <c r="C158" s="14"/>
      <c r="D158" s="14"/>
      <c r="E158" s="14"/>
      <c r="F158" s="14"/>
      <c r="G158" s="14"/>
      <c r="H158" s="32"/>
      <c r="I158" s="51"/>
      <c r="J158" s="64"/>
    </row>
    <row r="159" spans="1:10" ht="15.75">
      <c r="A159" s="14"/>
      <c r="B159" s="14"/>
      <c r="C159" s="14"/>
      <c r="D159" s="14"/>
      <c r="E159" s="14"/>
      <c r="F159" s="14"/>
      <c r="G159" s="14"/>
      <c r="H159" s="32"/>
      <c r="I159" s="51"/>
      <c r="J159" s="64"/>
    </row>
    <row r="160" spans="1:10" ht="15.75">
      <c r="A160" s="14"/>
      <c r="B160" s="14"/>
      <c r="C160" s="14"/>
      <c r="D160" s="14"/>
      <c r="E160" s="14"/>
      <c r="F160" s="14"/>
      <c r="G160" s="14"/>
      <c r="H160" s="32"/>
      <c r="I160" s="51"/>
      <c r="J160" s="64"/>
    </row>
    <row r="161" spans="1:10" ht="15.75">
      <c r="A161" s="14"/>
      <c r="B161" s="14"/>
      <c r="C161" s="14"/>
      <c r="D161" s="14"/>
      <c r="E161" s="14"/>
      <c r="F161" s="14"/>
      <c r="G161" s="14"/>
      <c r="H161" s="32"/>
      <c r="I161" s="51"/>
      <c r="J161" s="64"/>
    </row>
    <row r="162" spans="1:10" ht="15.75">
      <c r="A162" s="14"/>
      <c r="B162" s="14"/>
      <c r="C162" s="14"/>
      <c r="D162" s="14"/>
      <c r="E162" s="14"/>
      <c r="F162" s="14"/>
      <c r="G162" s="14"/>
      <c r="H162" s="32"/>
      <c r="I162" s="51"/>
      <c r="J162" s="64"/>
    </row>
    <row r="163" spans="1:10" ht="15.75">
      <c r="A163" s="14"/>
      <c r="B163" s="14"/>
      <c r="C163" s="14"/>
      <c r="D163" s="14"/>
      <c r="E163" s="14"/>
      <c r="F163" s="14"/>
      <c r="G163" s="14"/>
      <c r="H163" s="32"/>
      <c r="I163" s="51"/>
      <c r="J163" s="64"/>
    </row>
    <row r="164" spans="1:10" ht="15.75">
      <c r="A164" s="14"/>
      <c r="B164" s="14"/>
      <c r="C164" s="14"/>
      <c r="D164" s="14"/>
      <c r="E164" s="14"/>
      <c r="F164" s="14"/>
      <c r="G164" s="14"/>
      <c r="H164" s="32"/>
      <c r="I164" s="51"/>
      <c r="J164" s="64"/>
    </row>
    <row r="165" spans="1:10" ht="15.75">
      <c r="A165" s="14"/>
      <c r="B165" s="14"/>
      <c r="C165" s="14"/>
      <c r="D165" s="14"/>
      <c r="E165" s="14"/>
      <c r="F165" s="14"/>
      <c r="G165" s="14"/>
      <c r="H165" s="32"/>
      <c r="I165" s="51"/>
      <c r="J165" s="64"/>
    </row>
    <row r="166" spans="1:10" ht="15.75">
      <c r="A166" s="14"/>
      <c r="B166" s="14"/>
      <c r="C166" s="14"/>
      <c r="D166" s="14"/>
      <c r="E166" s="14"/>
      <c r="F166" s="14"/>
      <c r="G166" s="14"/>
      <c r="H166" s="32"/>
      <c r="I166" s="51"/>
      <c r="J166" s="64"/>
    </row>
    <row r="167" spans="1:10" ht="15.75">
      <c r="A167" s="14"/>
      <c r="B167" s="14"/>
      <c r="C167" s="14"/>
      <c r="D167" s="14"/>
      <c r="E167" s="14"/>
      <c r="F167" s="14"/>
      <c r="G167" s="14"/>
      <c r="H167" s="32"/>
      <c r="I167" s="51"/>
      <c r="J167" s="64"/>
    </row>
    <row r="168" spans="1:10" ht="15.75">
      <c r="A168" s="14"/>
      <c r="B168" s="14"/>
      <c r="C168" s="14"/>
      <c r="D168" s="14"/>
      <c r="E168" s="14"/>
      <c r="F168" s="14"/>
      <c r="G168" s="14"/>
      <c r="H168" s="32"/>
      <c r="I168" s="51"/>
      <c r="J168" s="64"/>
    </row>
    <row r="169" spans="1:10" ht="15.75">
      <c r="A169" s="14"/>
      <c r="B169" s="14"/>
      <c r="C169" s="14"/>
      <c r="D169" s="14"/>
      <c r="E169" s="14"/>
      <c r="F169" s="14"/>
      <c r="G169" s="14"/>
      <c r="H169" s="32"/>
      <c r="I169" s="51"/>
      <c r="J169" s="64"/>
    </row>
    <row r="170" spans="1:10" ht="15.75">
      <c r="A170" s="14"/>
      <c r="B170" s="14"/>
      <c r="C170" s="14"/>
      <c r="D170" s="14"/>
      <c r="E170" s="14"/>
      <c r="F170" s="14"/>
      <c r="G170" s="14"/>
      <c r="H170" s="32"/>
      <c r="I170" s="51"/>
      <c r="J170" s="64"/>
    </row>
    <row r="171" spans="1:10" ht="15.75">
      <c r="A171" s="14"/>
      <c r="B171" s="14"/>
      <c r="C171" s="14"/>
      <c r="D171" s="14"/>
      <c r="E171" s="14"/>
      <c r="F171" s="14"/>
      <c r="G171" s="14"/>
      <c r="H171" s="32"/>
      <c r="I171" s="51"/>
      <c r="J171" s="64"/>
    </row>
    <row r="172" spans="1:10" ht="15.75">
      <c r="A172" s="14"/>
      <c r="B172" s="14"/>
      <c r="C172" s="14"/>
      <c r="D172" s="14"/>
      <c r="E172" s="14"/>
      <c r="F172" s="14"/>
      <c r="G172" s="14"/>
      <c r="H172" s="32"/>
      <c r="I172" s="51"/>
      <c r="J172" s="64"/>
    </row>
    <row r="173" spans="1:10" ht="15.75">
      <c r="A173" s="14"/>
      <c r="B173" s="14"/>
      <c r="C173" s="14"/>
      <c r="D173" s="14"/>
      <c r="E173" s="14"/>
      <c r="F173" s="14"/>
      <c r="G173" s="14"/>
      <c r="H173" s="32"/>
      <c r="I173" s="51"/>
      <c r="J173" s="64"/>
    </row>
    <row r="174" spans="1:10" ht="15.75">
      <c r="A174" s="14"/>
      <c r="B174" s="14"/>
      <c r="C174" s="14"/>
      <c r="D174" s="14"/>
      <c r="E174" s="14"/>
      <c r="F174" s="14"/>
      <c r="G174" s="14"/>
      <c r="H174" s="32"/>
      <c r="I174" s="51"/>
      <c r="J174" s="64"/>
    </row>
    <row r="175" spans="1:10" ht="15.75">
      <c r="A175" s="14"/>
      <c r="B175" s="14"/>
      <c r="C175" s="14"/>
      <c r="D175" s="14"/>
      <c r="E175" s="14"/>
      <c r="F175" s="14"/>
      <c r="G175" s="14"/>
      <c r="H175" s="32"/>
      <c r="I175" s="51"/>
      <c r="J175" s="64"/>
    </row>
    <row r="176" spans="1:10" ht="15.75">
      <c r="A176" s="14"/>
      <c r="B176" s="14"/>
      <c r="C176" s="14"/>
      <c r="D176" s="14"/>
      <c r="E176" s="14"/>
      <c r="F176" s="14"/>
      <c r="G176" s="14"/>
      <c r="H176" s="32"/>
      <c r="I176" s="51"/>
      <c r="J176" s="64"/>
    </row>
    <row r="177" spans="1:10" ht="15.75">
      <c r="A177" s="14"/>
      <c r="B177" s="14"/>
      <c r="C177" s="14"/>
      <c r="D177" s="14"/>
      <c r="E177" s="14"/>
      <c r="F177" s="14"/>
      <c r="G177" s="14"/>
      <c r="H177" s="32"/>
      <c r="I177" s="51"/>
      <c r="J177" s="64"/>
    </row>
    <row r="178" spans="1:10" ht="15.75">
      <c r="A178" s="14"/>
      <c r="B178" s="14"/>
      <c r="C178" s="14"/>
      <c r="D178" s="14"/>
      <c r="E178" s="14"/>
      <c r="F178" s="14"/>
      <c r="G178" s="14"/>
      <c r="H178" s="32"/>
      <c r="I178" s="51"/>
      <c r="J178" s="64"/>
    </row>
    <row r="179" spans="1:10" ht="15.75">
      <c r="A179" s="14"/>
      <c r="B179" s="14"/>
      <c r="C179" s="14"/>
      <c r="D179" s="14"/>
      <c r="E179" s="14"/>
      <c r="F179" s="14"/>
      <c r="G179" s="14"/>
      <c r="H179" s="32"/>
      <c r="I179" s="51"/>
      <c r="J179" s="64"/>
    </row>
    <row r="180" spans="1:10" ht="15.75">
      <c r="A180" s="14"/>
      <c r="B180" s="14"/>
      <c r="C180" s="14"/>
      <c r="D180" s="14"/>
      <c r="E180" s="14"/>
      <c r="F180" s="14"/>
      <c r="G180" s="14"/>
      <c r="H180" s="32"/>
      <c r="I180" s="51"/>
      <c r="J180" s="64"/>
    </row>
    <row r="181" spans="1:10" ht="15.75">
      <c r="A181" s="14"/>
      <c r="B181" s="14"/>
      <c r="C181" s="14"/>
      <c r="D181" s="14"/>
      <c r="E181" s="14"/>
      <c r="F181" s="14"/>
      <c r="G181" s="14"/>
      <c r="H181" s="32"/>
      <c r="I181" s="51"/>
      <c r="J181" s="64"/>
    </row>
    <row r="182" spans="1:10" ht="15.75">
      <c r="A182" s="14"/>
      <c r="B182" s="14"/>
      <c r="C182" s="14"/>
      <c r="D182" s="14"/>
      <c r="E182" s="14"/>
      <c r="F182" s="14"/>
      <c r="G182" s="14"/>
      <c r="H182" s="32"/>
      <c r="I182" s="51"/>
      <c r="J182" s="64"/>
    </row>
    <row r="183" spans="1:10" ht="15.75">
      <c r="A183" s="14"/>
      <c r="B183" s="14"/>
      <c r="C183" s="14"/>
      <c r="D183" s="14"/>
      <c r="E183" s="14"/>
      <c r="F183" s="14"/>
      <c r="G183" s="14"/>
      <c r="H183" s="32"/>
      <c r="I183" s="51"/>
      <c r="J183" s="64"/>
    </row>
    <row r="184" spans="1:10" ht="15.75">
      <c r="A184" s="14"/>
      <c r="B184" s="14"/>
      <c r="C184" s="14"/>
      <c r="D184" s="14"/>
      <c r="E184" s="14"/>
      <c r="F184" s="14"/>
      <c r="G184" s="14"/>
      <c r="H184" s="32"/>
      <c r="I184" s="51"/>
      <c r="J184" s="64"/>
    </row>
    <row r="185" spans="1:10" ht="15.75">
      <c r="A185" s="14"/>
      <c r="B185" s="14"/>
      <c r="C185" s="14"/>
      <c r="D185" s="14"/>
      <c r="E185" s="14"/>
      <c r="F185" s="14"/>
      <c r="G185" s="14"/>
      <c r="H185" s="32"/>
      <c r="I185" s="51"/>
      <c r="J185" s="64"/>
    </row>
    <row r="186" spans="1:10" ht="15.75">
      <c r="A186" s="14"/>
      <c r="B186" s="14"/>
      <c r="C186" s="14"/>
      <c r="D186" s="14"/>
      <c r="E186" s="14"/>
      <c r="F186" s="14"/>
      <c r="G186" s="14"/>
      <c r="H186" s="32"/>
      <c r="I186" s="51"/>
      <c r="J186" s="64"/>
    </row>
    <row r="187" spans="1:10" ht="15.75">
      <c r="A187" s="14"/>
      <c r="B187" s="14"/>
      <c r="C187" s="14"/>
      <c r="D187" s="14"/>
      <c r="E187" s="14"/>
      <c r="F187" s="14"/>
      <c r="G187" s="14"/>
      <c r="H187" s="32"/>
      <c r="I187" s="51"/>
      <c r="J187" s="64"/>
    </row>
    <row r="188" spans="1:10" ht="15.75">
      <c r="A188" s="14"/>
      <c r="B188" s="14"/>
      <c r="C188" s="14"/>
      <c r="D188" s="14"/>
      <c r="E188" s="14"/>
      <c r="F188" s="14"/>
      <c r="G188" s="14"/>
      <c r="H188" s="32"/>
      <c r="I188" s="51"/>
      <c r="J188" s="64"/>
    </row>
    <row r="189" spans="1:10" ht="15.75">
      <c r="A189" s="14"/>
      <c r="B189" s="14"/>
      <c r="C189" s="14"/>
      <c r="D189" s="14"/>
      <c r="E189" s="14"/>
      <c r="F189" s="14"/>
      <c r="G189" s="14"/>
      <c r="H189" s="32"/>
      <c r="I189" s="51"/>
      <c r="J189" s="64"/>
    </row>
    <row r="190" spans="1:10" ht="15.75">
      <c r="A190" s="14"/>
      <c r="B190" s="14"/>
      <c r="C190" s="14"/>
      <c r="D190" s="14"/>
      <c r="E190" s="14"/>
      <c r="F190" s="14"/>
      <c r="G190" s="14"/>
      <c r="H190" s="32"/>
      <c r="I190" s="51"/>
      <c r="J190" s="64"/>
    </row>
    <row r="191" spans="1:10" ht="15.75">
      <c r="A191" s="14"/>
      <c r="B191" s="14"/>
      <c r="C191" s="14"/>
      <c r="D191" s="14"/>
      <c r="E191" s="14"/>
      <c r="F191" s="14"/>
      <c r="G191" s="14"/>
      <c r="H191" s="32"/>
      <c r="I191" s="51"/>
      <c r="J191" s="64"/>
    </row>
    <row r="192" spans="1:10" ht="15.75">
      <c r="A192" s="14"/>
      <c r="B192" s="14"/>
      <c r="C192" s="14"/>
      <c r="D192" s="14"/>
      <c r="E192" s="14"/>
      <c r="F192" s="14"/>
      <c r="G192" s="14"/>
      <c r="H192" s="32"/>
      <c r="I192" s="51"/>
      <c r="J192" s="64"/>
    </row>
    <row r="193" spans="1:10" ht="15.75">
      <c r="A193" s="14"/>
      <c r="B193" s="14"/>
      <c r="C193" s="14"/>
      <c r="D193" s="14"/>
      <c r="E193" s="14"/>
      <c r="F193" s="14"/>
      <c r="G193" s="14"/>
      <c r="H193" s="32"/>
      <c r="I193" s="51"/>
      <c r="J193" s="64"/>
    </row>
    <row r="194" spans="1:10" ht="15.75">
      <c r="A194" s="14"/>
      <c r="B194" s="14"/>
      <c r="C194" s="14"/>
      <c r="D194" s="14"/>
      <c r="E194" s="14"/>
      <c r="F194" s="14"/>
      <c r="G194" s="14"/>
      <c r="H194" s="32"/>
      <c r="I194" s="51"/>
      <c r="J194" s="64"/>
    </row>
    <row r="195" spans="1:10" ht="15.75">
      <c r="A195" s="14"/>
      <c r="B195" s="14"/>
      <c r="C195" s="14"/>
      <c r="D195" s="14"/>
      <c r="E195" s="14"/>
      <c r="F195" s="14"/>
      <c r="G195" s="14"/>
      <c r="H195" s="32"/>
      <c r="I195" s="51"/>
      <c r="J195" s="64"/>
    </row>
    <row r="196" spans="1:10" ht="15.75">
      <c r="A196" s="14"/>
      <c r="B196" s="14"/>
      <c r="C196" s="14"/>
      <c r="D196" s="14"/>
      <c r="E196" s="14"/>
      <c r="F196" s="14"/>
      <c r="G196" s="14"/>
      <c r="H196" s="32"/>
      <c r="I196" s="51"/>
      <c r="J196" s="64"/>
    </row>
    <row r="197" spans="8:10" ht="15.75">
      <c r="H197" s="13"/>
      <c r="I197" s="51"/>
      <c r="J197" s="64"/>
    </row>
    <row r="198" spans="8:10" ht="15.75">
      <c r="H198" s="13"/>
      <c r="I198" s="51"/>
      <c r="J198" s="64"/>
    </row>
    <row r="199" spans="8:10" ht="15.75">
      <c r="H199" s="13"/>
      <c r="I199" s="51"/>
      <c r="J199" s="64"/>
    </row>
    <row r="200" spans="8:10" ht="15.75">
      <c r="H200" s="13"/>
      <c r="I200" s="51"/>
      <c r="J200" s="64"/>
    </row>
    <row r="201" spans="8:10" ht="15.75">
      <c r="H201" s="13"/>
      <c r="I201" s="51"/>
      <c r="J201" s="64"/>
    </row>
    <row r="202" spans="8:10" ht="15.75">
      <c r="H202" s="13"/>
      <c r="I202" s="51"/>
      <c r="J202" s="64"/>
    </row>
    <row r="203" spans="8:10" ht="15.75">
      <c r="H203" s="13"/>
      <c r="I203" s="51"/>
      <c r="J203" s="64"/>
    </row>
    <row r="204" spans="8:10" ht="15.75">
      <c r="H204" s="13"/>
      <c r="I204" s="51"/>
      <c r="J204" s="64"/>
    </row>
    <row r="205" spans="8:10" ht="15.75">
      <c r="H205" s="13"/>
      <c r="I205" s="51"/>
      <c r="J205" s="64"/>
    </row>
    <row r="206" spans="8:10" ht="15.75">
      <c r="H206" s="13"/>
      <c r="I206" s="51"/>
      <c r="J206" s="64"/>
    </row>
    <row r="207" spans="8:10" ht="15.75">
      <c r="H207" s="13"/>
      <c r="I207" s="51"/>
      <c r="J207" s="64"/>
    </row>
    <row r="208" spans="8:10" ht="15.75">
      <c r="H208" s="13"/>
      <c r="I208" s="51"/>
      <c r="J208" s="64"/>
    </row>
    <row r="209" spans="8:10" ht="15.75">
      <c r="H209" s="13"/>
      <c r="I209" s="51"/>
      <c r="J209" s="64"/>
    </row>
    <row r="210" spans="8:10" ht="15.75">
      <c r="H210" s="13"/>
      <c r="I210" s="51"/>
      <c r="J210" s="64"/>
    </row>
    <row r="211" spans="8:10" ht="15.75">
      <c r="H211" s="13"/>
      <c r="I211" s="51"/>
      <c r="J211" s="64"/>
    </row>
    <row r="212" spans="8:10" ht="15.75">
      <c r="H212" s="13"/>
      <c r="I212" s="51"/>
      <c r="J212" s="64"/>
    </row>
    <row r="213" spans="8:10" ht="15.75">
      <c r="H213" s="13"/>
      <c r="I213" s="51"/>
      <c r="J213" s="64"/>
    </row>
    <row r="214" spans="8:10" ht="15.75">
      <c r="H214" s="13"/>
      <c r="I214" s="51"/>
      <c r="J214" s="64"/>
    </row>
    <row r="215" spans="8:10" ht="15.75">
      <c r="H215" s="13"/>
      <c r="I215" s="51"/>
      <c r="J215" s="64"/>
    </row>
    <row r="216" spans="8:10" ht="15.75">
      <c r="H216" s="13"/>
      <c r="I216" s="51"/>
      <c r="J216" s="64"/>
    </row>
    <row r="217" spans="8:10" ht="15.75">
      <c r="H217" s="13"/>
      <c r="I217" s="51"/>
      <c r="J217" s="64"/>
    </row>
    <row r="218" spans="8:10" ht="15.75">
      <c r="H218" s="13"/>
      <c r="I218" s="51"/>
      <c r="J218" s="64"/>
    </row>
    <row r="219" spans="8:10" ht="15.75">
      <c r="H219" s="13"/>
      <c r="I219" s="51"/>
      <c r="J219" s="64"/>
    </row>
    <row r="220" spans="8:10" ht="15.75">
      <c r="H220" s="13"/>
      <c r="I220" s="51"/>
      <c r="J220" s="64"/>
    </row>
    <row r="221" spans="8:10" ht="15.75">
      <c r="H221" s="13"/>
      <c r="I221" s="51"/>
      <c r="J221" s="64"/>
    </row>
    <row r="222" spans="8:10" ht="15.75">
      <c r="H222" s="13"/>
      <c r="I222" s="51"/>
      <c r="J222" s="64"/>
    </row>
    <row r="223" spans="8:10" ht="15.75">
      <c r="H223" s="13"/>
      <c r="I223" s="51"/>
      <c r="J223" s="64"/>
    </row>
    <row r="224" spans="8:10" ht="15.75">
      <c r="H224" s="13"/>
      <c r="I224" s="51"/>
      <c r="J224" s="64"/>
    </row>
    <row r="225" spans="8:10" ht="15.75">
      <c r="H225" s="13"/>
      <c r="I225" s="51"/>
      <c r="J225" s="64"/>
    </row>
    <row r="226" spans="8:10" ht="15.75">
      <c r="H226" s="13"/>
      <c r="I226" s="51"/>
      <c r="J226" s="64"/>
    </row>
    <row r="227" spans="8:10" ht="15.75">
      <c r="H227" s="13"/>
      <c r="I227" s="51"/>
      <c r="J227" s="64"/>
    </row>
    <row r="228" spans="8:10" ht="15.75">
      <c r="H228" s="13"/>
      <c r="I228" s="51"/>
      <c r="J228" s="64"/>
    </row>
    <row r="229" spans="8:10" ht="15.75">
      <c r="H229" s="13"/>
      <c r="I229" s="51"/>
      <c r="J229" s="64"/>
    </row>
    <row r="230" spans="8:10" ht="15.75">
      <c r="H230" s="13"/>
      <c r="I230" s="51"/>
      <c r="J230" s="64"/>
    </row>
    <row r="231" spans="8:10" ht="15.75">
      <c r="H231" s="13"/>
      <c r="I231" s="51"/>
      <c r="J231" s="64"/>
    </row>
    <row r="232" spans="8:10" ht="15.75">
      <c r="H232" s="13"/>
      <c r="I232" s="51"/>
      <c r="J232" s="64"/>
    </row>
    <row r="233" spans="8:10" ht="15.75">
      <c r="H233" s="13"/>
      <c r="I233" s="51"/>
      <c r="J233" s="64"/>
    </row>
    <row r="234" spans="8:10" ht="15.75">
      <c r="H234" s="13"/>
      <c r="I234" s="51"/>
      <c r="J234" s="64"/>
    </row>
    <row r="235" spans="8:10" ht="15.75">
      <c r="H235" s="13"/>
      <c r="I235" s="51"/>
      <c r="J235" s="64"/>
    </row>
    <row r="236" spans="8:10" ht="15.75">
      <c r="H236" s="13"/>
      <c r="I236" s="51"/>
      <c r="J236" s="64"/>
    </row>
    <row r="237" spans="8:10" ht="15.75">
      <c r="H237" s="13"/>
      <c r="I237" s="51"/>
      <c r="J237" s="64"/>
    </row>
    <row r="238" spans="8:10" ht="15.75">
      <c r="H238" s="13"/>
      <c r="I238" s="51"/>
      <c r="J238" s="64"/>
    </row>
    <row r="239" spans="8:10" ht="15.75">
      <c r="H239" s="13"/>
      <c r="I239" s="51"/>
      <c r="J239" s="64"/>
    </row>
    <row r="240" spans="8:10" ht="15.75">
      <c r="H240" s="13"/>
      <c r="I240" s="51"/>
      <c r="J240" s="64"/>
    </row>
    <row r="241" spans="8:10" ht="15.75">
      <c r="H241" s="13"/>
      <c r="I241" s="51"/>
      <c r="J241" s="64"/>
    </row>
    <row r="242" spans="8:10" ht="15.75">
      <c r="H242" s="13"/>
      <c r="I242" s="51"/>
      <c r="J242" s="64"/>
    </row>
    <row r="243" spans="8:10" ht="15.75">
      <c r="H243" s="13"/>
      <c r="I243" s="51"/>
      <c r="J243" s="64"/>
    </row>
    <row r="244" spans="8:10" ht="15.75">
      <c r="H244" s="13"/>
      <c r="I244" s="51"/>
      <c r="J244" s="64"/>
    </row>
    <row r="245" spans="8:10" ht="15.75">
      <c r="H245" s="13"/>
      <c r="I245" s="51"/>
      <c r="J245" s="64"/>
    </row>
    <row r="246" spans="8:10" ht="15.75">
      <c r="H246" s="13"/>
      <c r="I246" s="51"/>
      <c r="J246" s="64"/>
    </row>
    <row r="247" spans="8:10" ht="15.75">
      <c r="H247" s="13"/>
      <c r="I247" s="51"/>
      <c r="J247" s="64"/>
    </row>
    <row r="248" spans="8:10" ht="15.75">
      <c r="H248" s="13"/>
      <c r="I248" s="51"/>
      <c r="J248" s="64"/>
    </row>
    <row r="249" spans="8:10" ht="15.75">
      <c r="H249" s="13"/>
      <c r="I249" s="51"/>
      <c r="J249" s="64"/>
    </row>
    <row r="250" spans="8:10" ht="15.75">
      <c r="H250" s="13"/>
      <c r="I250" s="51"/>
      <c r="J250" s="64"/>
    </row>
    <row r="251" spans="8:10" ht="15.75">
      <c r="H251" s="13"/>
      <c r="I251" s="51"/>
      <c r="J251" s="64"/>
    </row>
    <row r="252" spans="8:10" ht="15.75">
      <c r="H252" s="13"/>
      <c r="I252" s="51"/>
      <c r="J252" s="64"/>
    </row>
    <row r="253" spans="8:10" ht="15.75">
      <c r="H253" s="13"/>
      <c r="I253" s="51"/>
      <c r="J253" s="64"/>
    </row>
    <row r="254" spans="8:10" ht="15.75">
      <c r="H254" s="13"/>
      <c r="I254" s="51"/>
      <c r="J254" s="64"/>
    </row>
    <row r="255" spans="8:10" ht="15.75">
      <c r="H255" s="13"/>
      <c r="I255" s="51"/>
      <c r="J255" s="64"/>
    </row>
    <row r="256" spans="8:10" ht="15.75">
      <c r="H256" s="13"/>
      <c r="I256" s="51"/>
      <c r="J256" s="64"/>
    </row>
    <row r="257" spans="8:10" ht="15.75">
      <c r="H257" s="13"/>
      <c r="I257" s="51"/>
      <c r="J257" s="64"/>
    </row>
    <row r="258" spans="8:10" ht="15.75">
      <c r="H258" s="13"/>
      <c r="I258" s="51"/>
      <c r="J258" s="64"/>
    </row>
    <row r="259" spans="8:10" ht="15.75">
      <c r="H259" s="13"/>
      <c r="I259" s="51"/>
      <c r="J259" s="64"/>
    </row>
    <row r="260" spans="8:10" ht="15.75">
      <c r="H260" s="13"/>
      <c r="I260" s="51"/>
      <c r="J260" s="64"/>
    </row>
    <row r="261" spans="8:10" ht="15.75">
      <c r="H261" s="13"/>
      <c r="I261" s="51"/>
      <c r="J261" s="64"/>
    </row>
    <row r="262" spans="8:10" ht="15.75">
      <c r="H262" s="13"/>
      <c r="I262" s="51"/>
      <c r="J262" s="64"/>
    </row>
    <row r="263" spans="8:10" ht="15.75">
      <c r="H263" s="13"/>
      <c r="I263" s="51"/>
      <c r="J263" s="64"/>
    </row>
    <row r="264" spans="8:10" ht="15.75">
      <c r="H264" s="13"/>
      <c r="I264" s="51"/>
      <c r="J264" s="64"/>
    </row>
    <row r="265" spans="8:10" ht="15.75">
      <c r="H265" s="13"/>
      <c r="I265" s="51"/>
      <c r="J265" s="64"/>
    </row>
    <row r="266" spans="8:10" ht="15.75">
      <c r="H266" s="13"/>
      <c r="I266" s="51"/>
      <c r="J266" s="64"/>
    </row>
    <row r="267" spans="8:10" ht="15.75">
      <c r="H267" s="13"/>
      <c r="I267" s="51"/>
      <c r="J267" s="64"/>
    </row>
    <row r="268" spans="8:10" ht="15.75">
      <c r="H268" s="13"/>
      <c r="I268" s="51"/>
      <c r="J268" s="64"/>
    </row>
    <row r="269" spans="8:10" ht="15.75">
      <c r="H269" s="13"/>
      <c r="I269" s="51"/>
      <c r="J269" s="64"/>
    </row>
    <row r="270" spans="8:10" ht="15.75">
      <c r="H270" s="13"/>
      <c r="I270" s="51"/>
      <c r="J270" s="64"/>
    </row>
    <row r="271" spans="8:10" ht="15.75">
      <c r="H271" s="13"/>
      <c r="I271" s="51"/>
      <c r="J271" s="64"/>
    </row>
    <row r="272" spans="8:10" ht="15.75">
      <c r="H272" s="13"/>
      <c r="I272" s="51"/>
      <c r="J272" s="64"/>
    </row>
    <row r="273" spans="8:10" ht="15.75">
      <c r="H273" s="13"/>
      <c r="I273" s="51"/>
      <c r="J273" s="64"/>
    </row>
    <row r="274" spans="8:10" ht="15.75">
      <c r="H274" s="13"/>
      <c r="I274" s="51"/>
      <c r="J274" s="64"/>
    </row>
    <row r="275" spans="8:10" ht="15.75">
      <c r="H275" s="13"/>
      <c r="I275" s="51"/>
      <c r="J275" s="64"/>
    </row>
    <row r="276" spans="8:10" ht="15.75">
      <c r="H276" s="13"/>
      <c r="I276" s="51"/>
      <c r="J276" s="64"/>
    </row>
    <row r="277" spans="8:10" ht="15.75">
      <c r="H277" s="13"/>
      <c r="I277" s="51"/>
      <c r="J277" s="64"/>
    </row>
    <row r="278" spans="8:10" ht="15.75">
      <c r="H278" s="13"/>
      <c r="I278" s="51"/>
      <c r="J278" s="64"/>
    </row>
    <row r="279" spans="8:10" ht="15.75">
      <c r="H279" s="13"/>
      <c r="I279" s="51"/>
      <c r="J279" s="64"/>
    </row>
    <row r="280" spans="8:10" ht="15.75">
      <c r="H280" s="13"/>
      <c r="I280" s="51"/>
      <c r="J280" s="64"/>
    </row>
    <row r="281" spans="8:10" ht="15.75">
      <c r="H281" s="13"/>
      <c r="I281" s="51"/>
      <c r="J281" s="64"/>
    </row>
    <row r="282" spans="8:10" ht="15.75">
      <c r="H282" s="13"/>
      <c r="I282" s="51"/>
      <c r="J282" s="64"/>
    </row>
    <row r="283" spans="8:10" ht="15.75">
      <c r="H283" s="13"/>
      <c r="I283" s="51"/>
      <c r="J283" s="64"/>
    </row>
    <row r="284" spans="8:10" ht="15.75">
      <c r="H284" s="13"/>
      <c r="I284" s="51"/>
      <c r="J284" s="64"/>
    </row>
    <row r="285" spans="8:10" ht="15.75">
      <c r="H285" s="13"/>
      <c r="I285" s="51"/>
      <c r="J285" s="64"/>
    </row>
    <row r="286" spans="8:10" ht="15.75">
      <c r="H286" s="13"/>
      <c r="I286" s="51"/>
      <c r="J286" s="64"/>
    </row>
    <row r="287" spans="8:10" ht="15.75">
      <c r="H287" s="13"/>
      <c r="I287" s="51"/>
      <c r="J287" s="64"/>
    </row>
    <row r="288" spans="8:10" ht="15.75">
      <c r="H288" s="13"/>
      <c r="I288" s="51"/>
      <c r="J288" s="64"/>
    </row>
    <row r="289" spans="8:10" ht="15.75">
      <c r="H289" s="13"/>
      <c r="I289" s="51"/>
      <c r="J289" s="64"/>
    </row>
    <row r="290" spans="8:10" ht="15.75">
      <c r="H290" s="13"/>
      <c r="I290" s="51"/>
      <c r="J290" s="64"/>
    </row>
    <row r="291" spans="8:10" ht="15.75">
      <c r="H291" s="13"/>
      <c r="I291" s="51"/>
      <c r="J291" s="64"/>
    </row>
    <row r="292" spans="8:10" ht="15.75">
      <c r="H292" s="13"/>
      <c r="I292" s="51"/>
      <c r="J292" s="64"/>
    </row>
    <row r="293" spans="8:10" ht="15.75">
      <c r="H293" s="13"/>
      <c r="I293" s="51"/>
      <c r="J293" s="64"/>
    </row>
    <row r="294" spans="8:10" ht="15.75">
      <c r="H294" s="13"/>
      <c r="I294" s="51"/>
      <c r="J294" s="64"/>
    </row>
    <row r="295" spans="8:10" ht="15.75">
      <c r="H295" s="13"/>
      <c r="I295" s="51"/>
      <c r="J295" s="64"/>
    </row>
    <row r="296" spans="8:10" ht="15.75">
      <c r="H296" s="13"/>
      <c r="I296" s="51"/>
      <c r="J296" s="64"/>
    </row>
    <row r="297" spans="8:10" ht="15.75">
      <c r="H297" s="13"/>
      <c r="I297" s="51"/>
      <c r="J297" s="64"/>
    </row>
    <row r="298" spans="8:10" ht="15.75">
      <c r="H298" s="13"/>
      <c r="I298" s="51"/>
      <c r="J298" s="64"/>
    </row>
    <row r="299" spans="8:10" ht="15.75">
      <c r="H299" s="13"/>
      <c r="I299" s="51"/>
      <c r="J299" s="64"/>
    </row>
    <row r="300" spans="8:10" ht="15.75">
      <c r="H300" s="13"/>
      <c r="I300" s="51"/>
      <c r="J300" s="64"/>
    </row>
    <row r="301" spans="8:10" ht="15.75">
      <c r="H301" s="13"/>
      <c r="I301" s="51"/>
      <c r="J301" s="64"/>
    </row>
    <row r="302" spans="8:10" ht="15.75">
      <c r="H302" s="13"/>
      <c r="I302" s="51"/>
      <c r="J302" s="64"/>
    </row>
    <row r="303" spans="8:10" ht="15.75">
      <c r="H303" s="13"/>
      <c r="I303" s="51"/>
      <c r="J303" s="64"/>
    </row>
    <row r="304" spans="8:10" ht="15.75">
      <c r="H304" s="13"/>
      <c r="I304" s="51"/>
      <c r="J304" s="64"/>
    </row>
    <row r="305" spans="8:10" ht="15.75">
      <c r="H305" s="13"/>
      <c r="I305" s="51"/>
      <c r="J305" s="64"/>
    </row>
    <row r="306" spans="8:10" ht="15.75">
      <c r="H306" s="13"/>
      <c r="I306" s="51"/>
      <c r="J306" s="64"/>
    </row>
    <row r="307" spans="8:10" ht="15.75">
      <c r="H307" s="13"/>
      <c r="I307" s="51"/>
      <c r="J307" s="64"/>
    </row>
    <row r="308" spans="8:10" ht="15.75">
      <c r="H308" s="13"/>
      <c r="I308" s="51"/>
      <c r="J308" s="64"/>
    </row>
    <row r="309" spans="8:10" ht="15.75">
      <c r="H309" s="13"/>
      <c r="I309" s="51"/>
      <c r="J309" s="64"/>
    </row>
    <row r="310" spans="8:10" ht="15.75">
      <c r="H310" s="13"/>
      <c r="I310" s="51"/>
      <c r="J310" s="64"/>
    </row>
    <row r="311" spans="8:10" ht="15.75">
      <c r="H311" s="13"/>
      <c r="I311" s="51"/>
      <c r="J311" s="64"/>
    </row>
    <row r="312" spans="8:10" ht="15.75">
      <c r="H312" s="13"/>
      <c r="I312" s="51"/>
      <c r="J312" s="64"/>
    </row>
    <row r="313" spans="8:10" ht="15.75">
      <c r="H313" s="13"/>
      <c r="I313" s="51"/>
      <c r="J313" s="64"/>
    </row>
    <row r="314" spans="8:10" ht="15.75">
      <c r="H314" s="13"/>
      <c r="I314" s="51"/>
      <c r="J314" s="64"/>
    </row>
    <row r="315" spans="8:10" ht="15.75">
      <c r="H315" s="13"/>
      <c r="I315" s="51"/>
      <c r="J315" s="64"/>
    </row>
    <row r="316" spans="8:10" ht="15.75">
      <c r="H316" s="13"/>
      <c r="I316" s="51"/>
      <c r="J316" s="64"/>
    </row>
    <row r="317" spans="8:10" ht="15.75">
      <c r="H317" s="13"/>
      <c r="I317" s="51"/>
      <c r="J317" s="64"/>
    </row>
    <row r="318" spans="8:10" ht="15.75">
      <c r="H318" s="13"/>
      <c r="I318" s="51"/>
      <c r="J318" s="64"/>
    </row>
    <row r="319" spans="8:10" ht="15.75">
      <c r="H319" s="13"/>
      <c r="I319" s="51"/>
      <c r="J319" s="64"/>
    </row>
    <row r="320" spans="8:10" ht="15.75">
      <c r="H320" s="13"/>
      <c r="I320" s="51"/>
      <c r="J320" s="64"/>
    </row>
    <row r="321" spans="8:10" ht="15.75">
      <c r="H321" s="13"/>
      <c r="I321" s="51"/>
      <c r="J321" s="64"/>
    </row>
    <row r="322" spans="8:10" ht="15.75">
      <c r="H322" s="13"/>
      <c r="I322" s="51"/>
      <c r="J322" s="64"/>
    </row>
    <row r="323" spans="8:10" ht="15.75">
      <c r="H323" s="13"/>
      <c r="I323" s="51"/>
      <c r="J323" s="64"/>
    </row>
    <row r="324" spans="8:10" ht="15.75">
      <c r="H324" s="13"/>
      <c r="I324" s="51"/>
      <c r="J324" s="64"/>
    </row>
    <row r="325" spans="8:10" ht="15.75">
      <c r="H325" s="13"/>
      <c r="I325" s="51"/>
      <c r="J325" s="64"/>
    </row>
    <row r="326" spans="8:10" ht="15.75">
      <c r="H326" s="13"/>
      <c r="I326" s="51"/>
      <c r="J326" s="64"/>
    </row>
    <row r="327" spans="8:10" ht="15.75">
      <c r="H327" s="13"/>
      <c r="I327" s="51"/>
      <c r="J327" s="64"/>
    </row>
    <row r="328" spans="8:10" ht="15.75">
      <c r="H328" s="13"/>
      <c r="I328" s="51"/>
      <c r="J328" s="64"/>
    </row>
    <row r="329" spans="8:10" ht="15.75">
      <c r="H329" s="13"/>
      <c r="I329" s="51"/>
      <c r="J329" s="64"/>
    </row>
    <row r="330" spans="8:10" ht="15.75">
      <c r="H330" s="13"/>
      <c r="I330" s="51"/>
      <c r="J330" s="64"/>
    </row>
    <row r="331" spans="8:10" ht="15.75">
      <c r="H331" s="13"/>
      <c r="I331" s="51"/>
      <c r="J331" s="64"/>
    </row>
    <row r="332" spans="8:10" ht="15.75">
      <c r="H332" s="13"/>
      <c r="I332" s="51"/>
      <c r="J332" s="64"/>
    </row>
    <row r="333" spans="8:10" ht="15.75">
      <c r="H333" s="13"/>
      <c r="I333" s="51"/>
      <c r="J333" s="64"/>
    </row>
    <row r="334" spans="8:10" ht="15.75">
      <c r="H334" s="13"/>
      <c r="I334" s="51"/>
      <c r="J334" s="64"/>
    </row>
    <row r="335" spans="8:10" ht="15.75">
      <c r="H335" s="13"/>
      <c r="I335" s="51"/>
      <c r="J335" s="64"/>
    </row>
    <row r="336" spans="8:10" ht="15.75">
      <c r="H336" s="13"/>
      <c r="I336" s="51"/>
      <c r="J336" s="64"/>
    </row>
    <row r="337" spans="8:10" ht="15.75">
      <c r="H337" s="13"/>
      <c r="I337" s="51"/>
      <c r="J337" s="64"/>
    </row>
    <row r="338" spans="8:10" ht="15.75">
      <c r="H338" s="13"/>
      <c r="I338" s="51"/>
      <c r="J338" s="64"/>
    </row>
    <row r="339" spans="8:10" ht="15.75">
      <c r="H339" s="13"/>
      <c r="I339" s="51"/>
      <c r="J339" s="64"/>
    </row>
    <row r="340" spans="8:10" ht="15.75">
      <c r="H340" s="13"/>
      <c r="I340" s="51"/>
      <c r="J340" s="64"/>
    </row>
    <row r="341" spans="8:10" ht="15.75">
      <c r="H341" s="13"/>
      <c r="I341" s="51"/>
      <c r="J341" s="64"/>
    </row>
    <row r="342" spans="8:10" ht="15.75">
      <c r="H342" s="13"/>
      <c r="I342" s="51"/>
      <c r="J342" s="64"/>
    </row>
    <row r="343" spans="8:10" ht="15.75">
      <c r="H343" s="13"/>
      <c r="I343" s="51"/>
      <c r="J343" s="64"/>
    </row>
    <row r="344" spans="8:10" ht="15.75">
      <c r="H344" s="13"/>
      <c r="I344" s="51"/>
      <c r="J344" s="64"/>
    </row>
    <row r="345" spans="8:10" ht="15.75">
      <c r="H345" s="13"/>
      <c r="I345" s="51"/>
      <c r="J345" s="64"/>
    </row>
    <row r="346" spans="8:10" ht="15.75">
      <c r="H346" s="13"/>
      <c r="I346" s="51"/>
      <c r="J346" s="64"/>
    </row>
    <row r="347" spans="8:10" ht="15.75">
      <c r="H347" s="13"/>
      <c r="I347" s="51"/>
      <c r="J347" s="64"/>
    </row>
    <row r="348" spans="8:10" ht="15.75">
      <c r="H348" s="13"/>
      <c r="I348" s="51"/>
      <c r="J348" s="64"/>
    </row>
    <row r="349" spans="8:10" ht="15.75">
      <c r="H349" s="13"/>
      <c r="I349" s="51"/>
      <c r="J349" s="64"/>
    </row>
    <row r="350" spans="8:10" ht="15.75">
      <c r="H350" s="13"/>
      <c r="I350" s="51"/>
      <c r="J350" s="64"/>
    </row>
    <row r="351" spans="8:10" ht="15.75">
      <c r="H351" s="13"/>
      <c r="I351" s="51"/>
      <c r="J351" s="64"/>
    </row>
    <row r="352" spans="8:10" ht="15.75">
      <c r="H352" s="13"/>
      <c r="I352" s="51"/>
      <c r="J352" s="64"/>
    </row>
    <row r="353" spans="8:10" ht="15.75">
      <c r="H353" s="13"/>
      <c r="I353" s="51"/>
      <c r="J353" s="64"/>
    </row>
    <row r="354" spans="8:10" ht="15.75">
      <c r="H354" s="13"/>
      <c r="I354" s="51"/>
      <c r="J354" s="64"/>
    </row>
    <row r="355" spans="8:10" ht="15.75">
      <c r="H355" s="13"/>
      <c r="I355" s="51"/>
      <c r="J355" s="64"/>
    </row>
    <row r="356" spans="8:10" ht="15.75">
      <c r="H356" s="13"/>
      <c r="I356" s="51"/>
      <c r="J356" s="64"/>
    </row>
    <row r="357" spans="8:10" ht="15.75">
      <c r="H357" s="13"/>
      <c r="I357" s="51"/>
      <c r="J357" s="64"/>
    </row>
    <row r="358" spans="8:10" ht="15.75">
      <c r="H358" s="13"/>
      <c r="I358" s="51"/>
      <c r="J358" s="64"/>
    </row>
    <row r="359" spans="8:10" ht="15.75">
      <c r="H359" s="13"/>
      <c r="I359" s="51"/>
      <c r="J359" s="64"/>
    </row>
    <row r="360" spans="8:10" ht="15.75">
      <c r="H360" s="13"/>
      <c r="I360" s="51"/>
      <c r="J360" s="64"/>
    </row>
    <row r="361" spans="8:10" ht="15.75">
      <c r="H361" s="13"/>
      <c r="I361" s="51"/>
      <c r="J361" s="64"/>
    </row>
    <row r="362" spans="8:10" ht="15.75">
      <c r="H362" s="13"/>
      <c r="I362" s="51"/>
      <c r="J362" s="64"/>
    </row>
    <row r="363" spans="8:10" ht="15.75">
      <c r="H363" s="13"/>
      <c r="I363" s="51"/>
      <c r="J363" s="64"/>
    </row>
    <row r="364" spans="8:10" ht="15.75">
      <c r="H364" s="13"/>
      <c r="I364" s="51"/>
      <c r="J364" s="64"/>
    </row>
    <row r="365" spans="8:10" ht="15.75">
      <c r="H365" s="13"/>
      <c r="I365" s="51"/>
      <c r="J365" s="64"/>
    </row>
    <row r="366" spans="8:10" ht="15.75">
      <c r="H366" s="13"/>
      <c r="I366" s="51"/>
      <c r="J366" s="64"/>
    </row>
    <row r="367" spans="8:10" ht="15.75">
      <c r="H367" s="13"/>
      <c r="I367" s="51"/>
      <c r="J367" s="64"/>
    </row>
    <row r="368" spans="8:10" ht="15.75">
      <c r="H368" s="13"/>
      <c r="I368" s="51"/>
      <c r="J368" s="64"/>
    </row>
    <row r="369" spans="8:10" ht="15.75">
      <c r="H369" s="13"/>
      <c r="I369" s="51"/>
      <c r="J369" s="64"/>
    </row>
    <row r="370" spans="8:10" ht="15.75">
      <c r="H370" s="13"/>
      <c r="I370" s="51"/>
      <c r="J370" s="64"/>
    </row>
    <row r="371" spans="8:10" ht="15.75">
      <c r="H371" s="13"/>
      <c r="I371" s="51"/>
      <c r="J371" s="64"/>
    </row>
    <row r="372" spans="8:10" ht="15.75">
      <c r="H372" s="13"/>
      <c r="I372" s="51"/>
      <c r="J372" s="64"/>
    </row>
    <row r="373" spans="8:10" ht="15.75">
      <c r="H373" s="13"/>
      <c r="I373" s="51"/>
      <c r="J373" s="64"/>
    </row>
    <row r="374" spans="8:10" ht="15.75">
      <c r="H374" s="13"/>
      <c r="I374" s="51"/>
      <c r="J374" s="64"/>
    </row>
    <row r="375" spans="8:10" ht="15.75">
      <c r="H375" s="13"/>
      <c r="I375" s="51"/>
      <c r="J375" s="64"/>
    </row>
    <row r="376" spans="8:10" ht="15.75">
      <c r="H376" s="13"/>
      <c r="I376" s="51"/>
      <c r="J376" s="64"/>
    </row>
    <row r="377" spans="8:10" ht="15.75">
      <c r="H377" s="13"/>
      <c r="I377" s="51"/>
      <c r="J377" s="64"/>
    </row>
    <row r="378" spans="8:10" ht="15.75">
      <c r="H378" s="13"/>
      <c r="I378" s="51"/>
      <c r="J378" s="64"/>
    </row>
    <row r="379" spans="8:10" ht="15.75">
      <c r="H379" s="13"/>
      <c r="I379" s="51"/>
      <c r="J379" s="64"/>
    </row>
    <row r="380" spans="8:10" ht="15.75">
      <c r="H380" s="13"/>
      <c r="I380" s="51"/>
      <c r="J380" s="64"/>
    </row>
    <row r="381" spans="8:10" ht="15.75">
      <c r="H381" s="13"/>
      <c r="I381" s="51"/>
      <c r="J381" s="64"/>
    </row>
    <row r="382" spans="8:10" ht="15.75">
      <c r="H382" s="13"/>
      <c r="I382" s="51"/>
      <c r="J382" s="64"/>
    </row>
    <row r="383" spans="8:10" ht="15.75">
      <c r="H383" s="13"/>
      <c r="I383" s="51"/>
      <c r="J383" s="64"/>
    </row>
    <row r="384" spans="8:10" ht="15.75">
      <c r="H384" s="13"/>
      <c r="I384" s="51"/>
      <c r="J384" s="64"/>
    </row>
    <row r="385" spans="8:10" ht="15.75">
      <c r="H385" s="13"/>
      <c r="I385" s="51"/>
      <c r="J385" s="64"/>
    </row>
    <row r="386" spans="8:10" ht="15.75">
      <c r="H386" s="13"/>
      <c r="I386" s="51"/>
      <c r="J386" s="64"/>
    </row>
    <row r="387" spans="8:10" ht="15.75">
      <c r="H387" s="13"/>
      <c r="I387" s="51"/>
      <c r="J387" s="64"/>
    </row>
    <row r="388" spans="8:10" ht="15.75">
      <c r="H388" s="13"/>
      <c r="I388" s="51"/>
      <c r="J388" s="64"/>
    </row>
    <row r="389" spans="8:10" ht="15.75">
      <c r="H389" s="13"/>
      <c r="I389" s="51"/>
      <c r="J389" s="64"/>
    </row>
    <row r="390" spans="8:10" ht="15.75">
      <c r="H390" s="13"/>
      <c r="I390" s="51"/>
      <c r="J390" s="64"/>
    </row>
    <row r="391" spans="8:10" ht="15.75">
      <c r="H391" s="13"/>
      <c r="I391" s="51"/>
      <c r="J391" s="64"/>
    </row>
    <row r="392" spans="8:10" ht="15.75">
      <c r="H392" s="13"/>
      <c r="I392" s="51"/>
      <c r="J392" s="64"/>
    </row>
    <row r="393" spans="8:10" ht="15.75">
      <c r="H393" s="13"/>
      <c r="I393" s="51"/>
      <c r="J393" s="64"/>
    </row>
    <row r="394" spans="8:10" ht="15.75">
      <c r="H394" s="13"/>
      <c r="I394" s="51"/>
      <c r="J394" s="64"/>
    </row>
    <row r="395" spans="8:10" ht="15.75">
      <c r="H395" s="13"/>
      <c r="I395" s="51"/>
      <c r="J395" s="64"/>
    </row>
    <row r="396" spans="8:10" ht="15.75">
      <c r="H396" s="13"/>
      <c r="I396" s="51"/>
      <c r="J396" s="64"/>
    </row>
    <row r="397" spans="8:10" ht="15.75">
      <c r="H397" s="13"/>
      <c r="I397" s="51"/>
      <c r="J397" s="64"/>
    </row>
    <row r="398" spans="8:10" ht="15.75">
      <c r="H398" s="13"/>
      <c r="I398" s="51"/>
      <c r="J398" s="64"/>
    </row>
    <row r="399" spans="8:10" ht="15.75">
      <c r="H399" s="13"/>
      <c r="I399" s="51"/>
      <c r="J399" s="64"/>
    </row>
    <row r="400" spans="8:10" ht="15.75">
      <c r="H400" s="13"/>
      <c r="I400" s="51"/>
      <c r="J400" s="64"/>
    </row>
    <row r="401" spans="8:10" ht="15.75">
      <c r="H401" s="13"/>
      <c r="I401" s="51"/>
      <c r="J401" s="64"/>
    </row>
    <row r="402" spans="8:10" ht="15.75">
      <c r="H402" s="13"/>
      <c r="I402" s="51"/>
      <c r="J402" s="64"/>
    </row>
    <row r="403" spans="8:10" ht="15.75">
      <c r="H403" s="13"/>
      <c r="I403" s="51"/>
      <c r="J403" s="64"/>
    </row>
    <row r="404" spans="8:10" ht="15.75">
      <c r="H404" s="13"/>
      <c r="I404" s="51"/>
      <c r="J404" s="64"/>
    </row>
    <row r="405" spans="8:10" ht="15.75">
      <c r="H405" s="13"/>
      <c r="I405" s="51"/>
      <c r="J405" s="64"/>
    </row>
    <row r="406" spans="8:10" ht="15.75">
      <c r="H406" s="13"/>
      <c r="I406" s="51"/>
      <c r="J406" s="64"/>
    </row>
    <row r="407" spans="8:10" ht="15.75">
      <c r="H407" s="13"/>
      <c r="I407" s="51"/>
      <c r="J407" s="64"/>
    </row>
    <row r="408" spans="8:10" ht="15.75">
      <c r="H408" s="13"/>
      <c r="I408" s="51"/>
      <c r="J408" s="64"/>
    </row>
    <row r="409" spans="8:10" ht="15.75">
      <c r="H409" s="13"/>
      <c r="I409" s="51"/>
      <c r="J409" s="64"/>
    </row>
    <row r="410" spans="8:10" ht="15.75">
      <c r="H410" s="13"/>
      <c r="I410" s="51"/>
      <c r="J410" s="64"/>
    </row>
    <row r="411" spans="8:10" ht="15.75">
      <c r="H411" s="13"/>
      <c r="I411" s="51"/>
      <c r="J411" s="64"/>
    </row>
    <row r="412" spans="8:10" ht="15.75">
      <c r="H412" s="13"/>
      <c r="I412" s="51"/>
      <c r="J412" s="64"/>
    </row>
    <row r="413" spans="8:10" ht="15.75">
      <c r="H413" s="13"/>
      <c r="I413" s="51"/>
      <c r="J413" s="64"/>
    </row>
    <row r="414" spans="8:10" ht="15.75">
      <c r="H414" s="13"/>
      <c r="I414" s="51"/>
      <c r="J414" s="64"/>
    </row>
    <row r="415" spans="8:10" ht="15.75">
      <c r="H415" s="13"/>
      <c r="I415" s="51"/>
      <c r="J415" s="64"/>
    </row>
    <row r="416" spans="8:10" ht="15.75">
      <c r="H416" s="13"/>
      <c r="I416" s="51"/>
      <c r="J416" s="64"/>
    </row>
    <row r="417" spans="8:10" ht="15.75">
      <c r="H417" s="13"/>
      <c r="I417" s="51"/>
      <c r="J417" s="64"/>
    </row>
    <row r="418" spans="8:10" ht="15.75">
      <c r="H418" s="13"/>
      <c r="I418" s="51"/>
      <c r="J418" s="64"/>
    </row>
    <row r="419" spans="8:10" ht="15.75">
      <c r="H419" s="13"/>
      <c r="I419" s="51"/>
      <c r="J419" s="64"/>
    </row>
    <row r="420" spans="8:10" ht="15.75">
      <c r="H420" s="13"/>
      <c r="I420" s="51"/>
      <c r="J420" s="64"/>
    </row>
    <row r="421" spans="8:10" ht="15.75">
      <c r="H421" s="13"/>
      <c r="I421" s="51"/>
      <c r="J421" s="64"/>
    </row>
    <row r="422" spans="8:10" ht="15.75">
      <c r="H422" s="13"/>
      <c r="I422" s="51"/>
      <c r="J422" s="64"/>
    </row>
    <row r="423" spans="8:10" ht="15.75">
      <c r="H423" s="13"/>
      <c r="I423" s="51"/>
      <c r="J423" s="64"/>
    </row>
    <row r="424" spans="8:10" ht="15.75">
      <c r="H424" s="13"/>
      <c r="I424" s="51"/>
      <c r="J424" s="64"/>
    </row>
    <row r="425" spans="8:10" ht="15.75">
      <c r="H425" s="13"/>
      <c r="I425" s="51"/>
      <c r="J425" s="64"/>
    </row>
    <row r="426" spans="8:10" ht="15.75">
      <c r="H426" s="13"/>
      <c r="I426" s="51"/>
      <c r="J426" s="64"/>
    </row>
    <row r="427" spans="8:10" ht="15.75">
      <c r="H427" s="13"/>
      <c r="I427" s="51"/>
      <c r="J427" s="64"/>
    </row>
    <row r="428" spans="8:10" ht="15.75">
      <c r="H428" s="13"/>
      <c r="I428" s="51"/>
      <c r="J428" s="64"/>
    </row>
    <row r="429" spans="8:10" ht="15.75">
      <c r="H429" s="13"/>
      <c r="I429" s="51"/>
      <c r="J429" s="64"/>
    </row>
    <row r="430" spans="8:10" ht="15.75">
      <c r="H430" s="13"/>
      <c r="I430" s="51"/>
      <c r="J430" s="64"/>
    </row>
    <row r="431" spans="8:10" ht="15.75">
      <c r="H431" s="13"/>
      <c r="I431" s="51"/>
      <c r="J431" s="64"/>
    </row>
    <row r="432" spans="8:10" ht="15.75">
      <c r="H432" s="13"/>
      <c r="I432" s="51"/>
      <c r="J432" s="64"/>
    </row>
    <row r="433" spans="8:10" ht="15.75">
      <c r="H433" s="13"/>
      <c r="I433" s="51"/>
      <c r="J433" s="64"/>
    </row>
    <row r="434" spans="8:10" ht="15.75">
      <c r="H434" s="13"/>
      <c r="I434" s="51"/>
      <c r="J434" s="64"/>
    </row>
    <row r="435" spans="8:10" ht="15.75">
      <c r="H435" s="13"/>
      <c r="I435" s="51"/>
      <c r="J435" s="64"/>
    </row>
    <row r="436" spans="8:10" ht="15.75">
      <c r="H436" s="13"/>
      <c r="I436" s="51"/>
      <c r="J436" s="64"/>
    </row>
    <row r="437" spans="8:10" ht="15.75">
      <c r="H437" s="13"/>
      <c r="I437" s="51"/>
      <c r="J437" s="64"/>
    </row>
    <row r="438" spans="8:10" ht="15.75">
      <c r="H438" s="13"/>
      <c r="I438" s="51"/>
      <c r="J438" s="64"/>
    </row>
    <row r="439" spans="8:10" ht="15.75">
      <c r="H439" s="13"/>
      <c r="I439" s="51"/>
      <c r="J439" s="64"/>
    </row>
    <row r="440" spans="8:10" ht="15.75">
      <c r="H440" s="13"/>
      <c r="I440" s="51"/>
      <c r="J440" s="64"/>
    </row>
    <row r="441" spans="8:10" ht="15.75">
      <c r="H441" s="13"/>
      <c r="I441" s="51"/>
      <c r="J441" s="64"/>
    </row>
    <row r="442" spans="8:10" ht="15.75">
      <c r="H442" s="13"/>
      <c r="I442" s="51"/>
      <c r="J442" s="64"/>
    </row>
    <row r="443" spans="8:10" ht="15.75">
      <c r="H443" s="13"/>
      <c r="I443" s="51"/>
      <c r="J443" s="64"/>
    </row>
    <row r="444" spans="8:10" ht="15.75">
      <c r="H444" s="13"/>
      <c r="I444" s="51"/>
      <c r="J444" s="64"/>
    </row>
    <row r="445" spans="8:10" ht="15.75">
      <c r="H445" s="13"/>
      <c r="I445" s="51"/>
      <c r="J445" s="64"/>
    </row>
    <row r="446" spans="8:10" ht="15.75">
      <c r="H446" s="13"/>
      <c r="I446" s="51"/>
      <c r="J446" s="64"/>
    </row>
    <row r="447" spans="8:10" ht="15.75">
      <c r="H447" s="13"/>
      <c r="I447" s="51"/>
      <c r="J447" s="64"/>
    </row>
    <row r="448" spans="8:10" ht="15.75">
      <c r="H448" s="13"/>
      <c r="I448" s="51"/>
      <c r="J448" s="64"/>
    </row>
    <row r="449" spans="8:10" ht="15.75">
      <c r="H449" s="13"/>
      <c r="I449" s="51"/>
      <c r="J449" s="64"/>
    </row>
    <row r="450" spans="8:10" ht="15.75">
      <c r="H450" s="13"/>
      <c r="I450" s="51"/>
      <c r="J450" s="64"/>
    </row>
    <row r="451" spans="8:10" ht="15.75">
      <c r="H451" s="13"/>
      <c r="I451" s="51"/>
      <c r="J451" s="64"/>
    </row>
    <row r="452" spans="8:10" ht="15.75">
      <c r="H452" s="13"/>
      <c r="I452" s="51"/>
      <c r="J452" s="64"/>
    </row>
    <row r="453" spans="8:10" ht="15.75">
      <c r="H453" s="13"/>
      <c r="I453" s="51"/>
      <c r="J453" s="64"/>
    </row>
    <row r="454" spans="8:10" ht="15.75">
      <c r="H454" s="13"/>
      <c r="I454" s="51"/>
      <c r="J454" s="64"/>
    </row>
    <row r="455" spans="8:10" ht="15.75">
      <c r="H455" s="13"/>
      <c r="I455" s="51"/>
      <c r="J455" s="64"/>
    </row>
    <row r="456" spans="8:10" ht="15.75">
      <c r="H456" s="13"/>
      <c r="I456" s="51"/>
      <c r="J456" s="64"/>
    </row>
    <row r="457" spans="8:10" ht="15.75">
      <c r="H457" s="13"/>
      <c r="I457" s="51"/>
      <c r="J457" s="64"/>
    </row>
    <row r="458" spans="8:10" ht="15.75">
      <c r="H458" s="13"/>
      <c r="I458" s="51"/>
      <c r="J458" s="64"/>
    </row>
    <row r="459" spans="8:10" ht="15.75">
      <c r="H459" s="13"/>
      <c r="I459" s="51"/>
      <c r="J459" s="64"/>
    </row>
    <row r="460" spans="8:10" ht="15.75">
      <c r="H460" s="13"/>
      <c r="I460" s="51"/>
      <c r="J460" s="64"/>
    </row>
    <row r="461" spans="8:10" ht="15.75">
      <c r="H461" s="13"/>
      <c r="I461" s="51"/>
      <c r="J461" s="64"/>
    </row>
    <row r="462" spans="8:10" ht="15.75">
      <c r="H462" s="13"/>
      <c r="I462" s="51"/>
      <c r="J462" s="64"/>
    </row>
    <row r="463" spans="8:10" ht="15.75">
      <c r="H463" s="13"/>
      <c r="I463" s="51"/>
      <c r="J463" s="64"/>
    </row>
    <row r="464" spans="8:10" ht="15.75">
      <c r="H464" s="13"/>
      <c r="I464" s="51"/>
      <c r="J464" s="64"/>
    </row>
    <row r="465" spans="8:10" ht="15.75">
      <c r="H465" s="13"/>
      <c r="I465" s="51"/>
      <c r="J465" s="64"/>
    </row>
    <row r="466" spans="8:10" ht="15.75">
      <c r="H466" s="13"/>
      <c r="I466" s="51"/>
      <c r="J466" s="64"/>
    </row>
    <row r="467" spans="8:10" ht="15.75">
      <c r="H467" s="13"/>
      <c r="I467" s="51"/>
      <c r="J467" s="64"/>
    </row>
    <row r="468" spans="8:10" ht="15.75">
      <c r="H468" s="13"/>
      <c r="I468" s="51"/>
      <c r="J468" s="64"/>
    </row>
    <row r="469" spans="8:10" ht="15.75">
      <c r="H469" s="13"/>
      <c r="I469" s="51"/>
      <c r="J469" s="64"/>
    </row>
    <row r="470" spans="8:10" ht="15.75">
      <c r="H470" s="13"/>
      <c r="I470" s="51"/>
      <c r="J470" s="64"/>
    </row>
    <row r="471" spans="8:10" ht="15.75">
      <c r="H471" s="13"/>
      <c r="I471" s="51"/>
      <c r="J471" s="64"/>
    </row>
    <row r="472" spans="8:10" ht="15.75">
      <c r="H472" s="13"/>
      <c r="I472" s="51"/>
      <c r="J472" s="64"/>
    </row>
    <row r="473" spans="8:10" ht="15.75">
      <c r="H473" s="13"/>
      <c r="I473" s="51"/>
      <c r="J473" s="64"/>
    </row>
    <row r="474" spans="8:10" ht="15.75">
      <c r="H474" s="13"/>
      <c r="I474" s="51"/>
      <c r="J474" s="64"/>
    </row>
    <row r="475" spans="8:10" ht="15.75">
      <c r="H475" s="13"/>
      <c r="I475" s="51"/>
      <c r="J475" s="64"/>
    </row>
    <row r="476" spans="8:10" ht="15.75">
      <c r="H476" s="13"/>
      <c r="I476" s="51"/>
      <c r="J476" s="64"/>
    </row>
    <row r="477" spans="8:10" ht="15.75">
      <c r="H477" s="13"/>
      <c r="I477" s="51"/>
      <c r="J477" s="64"/>
    </row>
    <row r="478" spans="8:10" ht="15.75">
      <c r="H478" s="13"/>
      <c r="I478" s="51"/>
      <c r="J478" s="64"/>
    </row>
    <row r="479" spans="8:10" ht="15.75">
      <c r="H479" s="13"/>
      <c r="I479" s="51"/>
      <c r="J479" s="64"/>
    </row>
    <row r="480" spans="8:10" ht="15.75">
      <c r="H480" s="13"/>
      <c r="I480" s="51"/>
      <c r="J480" s="64"/>
    </row>
    <row r="481" spans="8:10" ht="15.75">
      <c r="H481" s="13"/>
      <c r="I481" s="51"/>
      <c r="J481" s="64"/>
    </row>
    <row r="482" spans="8:10" ht="15.75">
      <c r="H482" s="13"/>
      <c r="I482" s="51"/>
      <c r="J482" s="64"/>
    </row>
    <row r="483" spans="8:10" ht="15.75">
      <c r="H483" s="13"/>
      <c r="I483" s="51"/>
      <c r="J483" s="64"/>
    </row>
    <row r="484" spans="8:10" ht="15.75">
      <c r="H484" s="13"/>
      <c r="I484" s="51"/>
      <c r="J484" s="64"/>
    </row>
    <row r="485" spans="8:10" ht="15.75">
      <c r="H485" s="13"/>
      <c r="I485" s="51"/>
      <c r="J485" s="64"/>
    </row>
    <row r="486" spans="8:10" ht="15.75">
      <c r="H486" s="13"/>
      <c r="I486" s="51"/>
      <c r="J486" s="64"/>
    </row>
    <row r="487" spans="8:10" ht="15.75">
      <c r="H487" s="13"/>
      <c r="I487" s="51"/>
      <c r="J487" s="64"/>
    </row>
    <row r="488" spans="8:10" ht="15.75">
      <c r="H488" s="13"/>
      <c r="I488" s="51"/>
      <c r="J488" s="64"/>
    </row>
    <row r="489" spans="8:10" ht="15.75">
      <c r="H489" s="13"/>
      <c r="I489" s="51"/>
      <c r="J489" s="64"/>
    </row>
    <row r="490" spans="8:10" ht="15.75">
      <c r="H490" s="13"/>
      <c r="I490" s="51"/>
      <c r="J490" s="64"/>
    </row>
    <row r="491" spans="8:10" ht="15.75">
      <c r="H491" s="13"/>
      <c r="I491" s="51"/>
      <c r="J491" s="64"/>
    </row>
    <row r="492" spans="8:10" ht="15.75">
      <c r="H492" s="13"/>
      <c r="I492" s="51"/>
      <c r="J492" s="64"/>
    </row>
    <row r="493" spans="8:10" ht="15.75">
      <c r="H493" s="13"/>
      <c r="I493" s="51"/>
      <c r="J493" s="64"/>
    </row>
    <row r="494" spans="8:10" ht="15.75">
      <c r="H494" s="13"/>
      <c r="I494" s="51"/>
      <c r="J494" s="64"/>
    </row>
    <row r="495" spans="8:10" ht="15.75">
      <c r="H495" s="13"/>
      <c r="I495" s="51"/>
      <c r="J495" s="64"/>
    </row>
    <row r="496" spans="8:10" ht="15.75">
      <c r="H496" s="13"/>
      <c r="I496" s="51"/>
      <c r="J496" s="64"/>
    </row>
    <row r="497" spans="8:10" ht="15.75">
      <c r="H497" s="13"/>
      <c r="I497" s="51"/>
      <c r="J497" s="64"/>
    </row>
    <row r="498" spans="8:10" ht="15.75">
      <c r="H498" s="13"/>
      <c r="I498" s="51"/>
      <c r="J498" s="64"/>
    </row>
    <row r="499" spans="8:10" ht="15.75">
      <c r="H499" s="13"/>
      <c r="I499" s="51"/>
      <c r="J499" s="64"/>
    </row>
    <row r="500" spans="8:10" ht="15.75">
      <c r="H500" s="13"/>
      <c r="I500" s="51"/>
      <c r="J500" s="64"/>
    </row>
    <row r="501" spans="8:10" ht="15.75">
      <c r="H501" s="13"/>
      <c r="I501" s="51"/>
      <c r="J501" s="64"/>
    </row>
    <row r="502" spans="8:10" ht="15.75">
      <c r="H502" s="13"/>
      <c r="I502" s="51"/>
      <c r="J502" s="64"/>
    </row>
    <row r="503" spans="8:10" ht="15.75">
      <c r="H503" s="13"/>
      <c r="I503" s="51"/>
      <c r="J503" s="64"/>
    </row>
    <row r="504" spans="8:10" ht="15.75">
      <c r="H504" s="13"/>
      <c r="I504" s="51"/>
      <c r="J504" s="64"/>
    </row>
    <row r="505" spans="8:10" ht="15.75">
      <c r="H505" s="13"/>
      <c r="I505" s="51"/>
      <c r="J505" s="64"/>
    </row>
    <row r="506" spans="8:10" ht="15.75">
      <c r="H506" s="13"/>
      <c r="I506" s="51"/>
      <c r="J506" s="64"/>
    </row>
    <row r="507" spans="8:10" ht="15.75">
      <c r="H507" s="13"/>
      <c r="I507" s="51"/>
      <c r="J507" s="64"/>
    </row>
    <row r="508" spans="8:10" ht="15.75">
      <c r="H508" s="13"/>
      <c r="I508" s="51"/>
      <c r="J508" s="64"/>
    </row>
    <row r="509" spans="8:10" ht="15.75">
      <c r="H509" s="13"/>
      <c r="I509" s="51"/>
      <c r="J509" s="64"/>
    </row>
    <row r="510" spans="8:10" ht="15.75">
      <c r="H510" s="13"/>
      <c r="I510" s="51"/>
      <c r="J510" s="64"/>
    </row>
    <row r="511" spans="8:10" ht="15.75">
      <c r="H511" s="13"/>
      <c r="I511" s="51"/>
      <c r="J511" s="64"/>
    </row>
    <row r="512" spans="8:10" ht="15.75">
      <c r="H512" s="13"/>
      <c r="I512" s="51"/>
      <c r="J512" s="64"/>
    </row>
    <row r="513" spans="8:10" ht="15.75">
      <c r="H513" s="13"/>
      <c r="I513" s="51"/>
      <c r="J513" s="64"/>
    </row>
    <row r="514" spans="8:10" ht="15.75">
      <c r="H514" s="13"/>
      <c r="I514" s="51"/>
      <c r="J514" s="64"/>
    </row>
    <row r="515" spans="8:10" ht="15.75">
      <c r="H515" s="13"/>
      <c r="I515" s="51"/>
      <c r="J515" s="64"/>
    </row>
    <row r="516" spans="8:10" ht="15.75">
      <c r="H516" s="13"/>
      <c r="I516" s="51"/>
      <c r="J516" s="64"/>
    </row>
    <row r="517" spans="8:10" ht="15.75">
      <c r="H517" s="13"/>
      <c r="I517" s="51"/>
      <c r="J517" s="64"/>
    </row>
    <row r="518" spans="8:10" ht="15.75">
      <c r="H518" s="13"/>
      <c r="I518" s="51"/>
      <c r="J518" s="64"/>
    </row>
    <row r="519" spans="8:10" ht="15.75">
      <c r="H519" s="13"/>
      <c r="I519" s="51"/>
      <c r="J519" s="64"/>
    </row>
    <row r="520" spans="8:10" ht="15.75">
      <c r="H520" s="13"/>
      <c r="I520" s="51"/>
      <c r="J520" s="64"/>
    </row>
    <row r="521" spans="8:10" ht="15.75">
      <c r="H521" s="13"/>
      <c r="I521" s="51"/>
      <c r="J521" s="64"/>
    </row>
    <row r="522" spans="8:10" ht="15.75">
      <c r="H522" s="13"/>
      <c r="I522" s="51"/>
      <c r="J522" s="64"/>
    </row>
    <row r="523" spans="8:10" ht="15.75">
      <c r="H523" s="13"/>
      <c r="I523" s="51"/>
      <c r="J523" s="64"/>
    </row>
    <row r="524" spans="8:10" ht="15.75">
      <c r="H524" s="13"/>
      <c r="I524" s="51"/>
      <c r="J524" s="64"/>
    </row>
    <row r="525" spans="8:10" ht="15.75">
      <c r="H525" s="13"/>
      <c r="I525" s="51"/>
      <c r="J525" s="64"/>
    </row>
    <row r="526" spans="8:10" ht="15.75">
      <c r="H526" s="13"/>
      <c r="I526" s="51"/>
      <c r="J526" s="64"/>
    </row>
    <row r="527" spans="8:10" ht="15.75">
      <c r="H527" s="13"/>
      <c r="I527" s="51"/>
      <c r="J527" s="64"/>
    </row>
    <row r="528" spans="8:10" ht="15.75">
      <c r="H528" s="13"/>
      <c r="I528" s="51"/>
      <c r="J528" s="64"/>
    </row>
    <row r="529" spans="8:10" ht="15.75">
      <c r="H529" s="13"/>
      <c r="I529" s="51"/>
      <c r="J529" s="64"/>
    </row>
    <row r="530" spans="8:10" ht="15.75">
      <c r="H530" s="13"/>
      <c r="I530" s="51"/>
      <c r="J530" s="64"/>
    </row>
    <row r="531" spans="8:10" ht="15.75">
      <c r="H531" s="13"/>
      <c r="I531" s="51"/>
      <c r="J531" s="64"/>
    </row>
    <row r="532" spans="8:10" ht="15.75">
      <c r="H532" s="13"/>
      <c r="I532" s="51"/>
      <c r="J532" s="64"/>
    </row>
    <row r="533" spans="8:10" ht="15.75">
      <c r="H533" s="13"/>
      <c r="I533" s="51"/>
      <c r="J533" s="64"/>
    </row>
    <row r="534" spans="8:10" ht="15.75">
      <c r="H534" s="13"/>
      <c r="I534" s="51"/>
      <c r="J534" s="64"/>
    </row>
    <row r="535" spans="8:10" ht="15.75">
      <c r="H535" s="13"/>
      <c r="I535" s="51"/>
      <c r="J535" s="64"/>
    </row>
    <row r="536" spans="8:10" ht="15.75">
      <c r="H536" s="13"/>
      <c r="I536" s="51"/>
      <c r="J536" s="64"/>
    </row>
    <row r="537" spans="8:10" ht="15.75">
      <c r="H537" s="13"/>
      <c r="I537" s="51"/>
      <c r="J537" s="64"/>
    </row>
    <row r="538" spans="8:10" ht="15.75">
      <c r="H538" s="13"/>
      <c r="I538" s="51"/>
      <c r="J538" s="64"/>
    </row>
    <row r="539" spans="8:10" ht="15.75">
      <c r="H539" s="13"/>
      <c r="I539" s="51"/>
      <c r="J539" s="64"/>
    </row>
    <row r="540" spans="8:10" ht="15.75">
      <c r="H540" s="13"/>
      <c r="I540" s="51"/>
      <c r="J540" s="64"/>
    </row>
    <row r="541" spans="8:10" ht="15.75">
      <c r="H541" s="13"/>
      <c r="I541" s="51"/>
      <c r="J541" s="64"/>
    </row>
    <row r="542" spans="8:10" ht="15.75">
      <c r="H542" s="13"/>
      <c r="I542" s="51"/>
      <c r="J542" s="64"/>
    </row>
    <row r="543" spans="8:10" ht="15.75">
      <c r="H543" s="13"/>
      <c r="I543" s="51"/>
      <c r="J543" s="64"/>
    </row>
    <row r="544" spans="8:10" ht="15.75">
      <c r="H544" s="13"/>
      <c r="I544" s="51"/>
      <c r="J544" s="64"/>
    </row>
    <row r="545" spans="8:10" ht="15.75">
      <c r="H545" s="13"/>
      <c r="I545" s="51"/>
      <c r="J545" s="64"/>
    </row>
    <row r="546" spans="8:10" ht="15.75">
      <c r="H546" s="13"/>
      <c r="I546" s="51"/>
      <c r="J546" s="64"/>
    </row>
    <row r="547" spans="8:10" ht="15.75">
      <c r="H547" s="13"/>
      <c r="I547" s="51"/>
      <c r="J547" s="64"/>
    </row>
    <row r="548" spans="8:10" ht="15.75">
      <c r="H548" s="13"/>
      <c r="I548" s="51"/>
      <c r="J548" s="64"/>
    </row>
    <row r="549" spans="8:10" ht="15.75">
      <c r="H549" s="13"/>
      <c r="I549" s="51"/>
      <c r="J549" s="64"/>
    </row>
    <row r="550" spans="8:10" ht="15.75">
      <c r="H550" s="13"/>
      <c r="I550" s="51"/>
      <c r="J550" s="64"/>
    </row>
    <row r="551" spans="8:10" ht="15.75">
      <c r="H551" s="13"/>
      <c r="I551" s="51"/>
      <c r="J551" s="64"/>
    </row>
    <row r="552" spans="8:10" ht="15.75">
      <c r="H552" s="13"/>
      <c r="I552" s="51"/>
      <c r="J552" s="64"/>
    </row>
    <row r="553" spans="8:10" ht="15.75">
      <c r="H553" s="13"/>
      <c r="I553" s="51"/>
      <c r="J553" s="64"/>
    </row>
    <row r="554" spans="8:10" ht="15.75">
      <c r="H554" s="13"/>
      <c r="I554" s="51"/>
      <c r="J554" s="64"/>
    </row>
    <row r="555" spans="8:10" ht="15.75">
      <c r="H555" s="13"/>
      <c r="I555" s="51"/>
      <c r="J555" s="64"/>
    </row>
    <row r="556" spans="8:10" ht="15.75">
      <c r="H556" s="13"/>
      <c r="I556" s="51"/>
      <c r="J556" s="64"/>
    </row>
    <row r="557" spans="8:10" ht="15.75">
      <c r="H557" s="13"/>
      <c r="I557" s="51"/>
      <c r="J557" s="64"/>
    </row>
    <row r="558" spans="8:10" ht="15.75">
      <c r="H558" s="13"/>
      <c r="I558" s="51"/>
      <c r="J558" s="64"/>
    </row>
    <row r="559" spans="8:10" ht="15.75">
      <c r="H559" s="13"/>
      <c r="I559" s="51"/>
      <c r="J559" s="64"/>
    </row>
    <row r="560" spans="8:10" ht="15.75">
      <c r="H560" s="13"/>
      <c r="I560" s="51"/>
      <c r="J560" s="64"/>
    </row>
    <row r="561" spans="8:10" ht="15.75">
      <c r="H561" s="13"/>
      <c r="I561" s="51"/>
      <c r="J561" s="64"/>
    </row>
    <row r="562" spans="8:10" ht="15.75">
      <c r="H562" s="13"/>
      <c r="I562" s="51"/>
      <c r="J562" s="64"/>
    </row>
    <row r="563" spans="8:10" ht="15.75">
      <c r="H563" s="13"/>
      <c r="I563" s="51"/>
      <c r="J563" s="64"/>
    </row>
    <row r="564" spans="8:10" ht="15.75">
      <c r="H564" s="13"/>
      <c r="I564" s="51"/>
      <c r="J564" s="64"/>
    </row>
    <row r="565" spans="8:10" ht="15.75">
      <c r="H565" s="13"/>
      <c r="I565" s="51"/>
      <c r="J565" s="64"/>
    </row>
    <row r="566" spans="8:10" ht="15.75">
      <c r="H566" s="13"/>
      <c r="I566" s="51"/>
      <c r="J566" s="64"/>
    </row>
    <row r="567" spans="8:10" ht="15.75">
      <c r="H567" s="13"/>
      <c r="I567" s="51"/>
      <c r="J567" s="64"/>
    </row>
    <row r="568" spans="8:10" ht="15.75">
      <c r="H568" s="13"/>
      <c r="I568" s="51"/>
      <c r="J568" s="64"/>
    </row>
    <row r="569" spans="8:10" ht="15.75">
      <c r="H569" s="13"/>
      <c r="I569" s="51"/>
      <c r="J569" s="64"/>
    </row>
    <row r="570" spans="8:10" ht="15.75">
      <c r="H570" s="13"/>
      <c r="I570" s="51"/>
      <c r="J570" s="64"/>
    </row>
    <row r="571" spans="8:10" ht="15.75">
      <c r="H571" s="13"/>
      <c r="I571" s="51"/>
      <c r="J571" s="64"/>
    </row>
    <row r="572" spans="8:10" ht="15.75">
      <c r="H572" s="13"/>
      <c r="I572" s="51"/>
      <c r="J572" s="64"/>
    </row>
    <row r="573" spans="8:10" ht="15.75">
      <c r="H573" s="13"/>
      <c r="I573" s="51"/>
      <c r="J573" s="64"/>
    </row>
    <row r="574" spans="8:10" ht="15.75">
      <c r="H574" s="13"/>
      <c r="I574" s="51"/>
      <c r="J574" s="64"/>
    </row>
    <row r="575" spans="8:10" ht="15.75">
      <c r="H575" s="13"/>
      <c r="I575" s="51"/>
      <c r="J575" s="64"/>
    </row>
    <row r="576" spans="8:10" ht="15.75">
      <c r="H576" s="13"/>
      <c r="I576" s="51"/>
      <c r="J576" s="64"/>
    </row>
    <row r="577" spans="8:10" ht="15.75">
      <c r="H577" s="13"/>
      <c r="I577" s="51"/>
      <c r="J577" s="64"/>
    </row>
    <row r="578" spans="8:10" ht="15.75">
      <c r="H578" s="13"/>
      <c r="I578" s="51"/>
      <c r="J578" s="64"/>
    </row>
    <row r="579" spans="8:10" ht="15.75">
      <c r="H579" s="13"/>
      <c r="I579" s="51"/>
      <c r="J579" s="64"/>
    </row>
    <row r="580" spans="8:10" ht="15.75">
      <c r="H580" s="13"/>
      <c r="I580" s="51"/>
      <c r="J580" s="64"/>
    </row>
    <row r="581" spans="8:10" ht="15.75">
      <c r="H581" s="13"/>
      <c r="I581" s="51"/>
      <c r="J581" s="64"/>
    </row>
    <row r="582" spans="8:10" ht="15.75">
      <c r="H582" s="13"/>
      <c r="I582" s="51"/>
      <c r="J582" s="64"/>
    </row>
    <row r="583" spans="8:10" ht="15.75">
      <c r="H583" s="13"/>
      <c r="I583" s="51"/>
      <c r="J583" s="64"/>
    </row>
    <row r="584" spans="8:10" ht="15.75">
      <c r="H584" s="13"/>
      <c r="I584" s="51"/>
      <c r="J584" s="64"/>
    </row>
    <row r="585" spans="8:10" ht="15.75">
      <c r="H585" s="13"/>
      <c r="I585" s="51"/>
      <c r="J585" s="64"/>
    </row>
    <row r="586" spans="8:10" ht="15.75">
      <c r="H586" s="13"/>
      <c r="I586" s="51"/>
      <c r="J586" s="64"/>
    </row>
    <row r="587" spans="8:10" ht="15.75">
      <c r="H587" s="13"/>
      <c r="I587" s="51"/>
      <c r="J587" s="64"/>
    </row>
    <row r="588" spans="8:10" ht="15.75">
      <c r="H588" s="13"/>
      <c r="I588" s="51"/>
      <c r="J588" s="64"/>
    </row>
    <row r="589" spans="8:10" ht="15.75">
      <c r="H589" s="13"/>
      <c r="I589" s="51"/>
      <c r="J589" s="64"/>
    </row>
    <row r="590" spans="8:10" ht="15.75">
      <c r="H590" s="13"/>
      <c r="I590" s="51"/>
      <c r="J590" s="64"/>
    </row>
    <row r="591" spans="8:10" ht="15.75">
      <c r="H591" s="13"/>
      <c r="I591" s="51"/>
      <c r="J591" s="64"/>
    </row>
    <row r="592" spans="8:10" ht="15.75">
      <c r="H592" s="13"/>
      <c r="I592" s="51"/>
      <c r="J592" s="64"/>
    </row>
    <row r="593" spans="8:10" ht="15.75">
      <c r="H593" s="13"/>
      <c r="I593" s="51"/>
      <c r="J593" s="64"/>
    </row>
    <row r="594" spans="8:10" ht="15.75">
      <c r="H594" s="13"/>
      <c r="I594" s="51"/>
      <c r="J594" s="64"/>
    </row>
    <row r="595" spans="8:10" ht="15.75">
      <c r="H595" s="13"/>
      <c r="I595" s="51"/>
      <c r="J595" s="64"/>
    </row>
    <row r="596" spans="8:10" ht="15.75">
      <c r="H596" s="13"/>
      <c r="I596" s="51"/>
      <c r="J596" s="64"/>
    </row>
    <row r="597" spans="8:10" ht="15.75">
      <c r="H597" s="13"/>
      <c r="I597" s="51"/>
      <c r="J597" s="64"/>
    </row>
    <row r="598" spans="8:10" ht="15.75">
      <c r="H598" s="13"/>
      <c r="I598" s="51"/>
      <c r="J598" s="64"/>
    </row>
    <row r="599" spans="8:10" ht="15.75">
      <c r="H599" s="13"/>
      <c r="I599" s="51"/>
      <c r="J599" s="64"/>
    </row>
    <row r="600" spans="8:10" ht="15.75">
      <c r="H600" s="13"/>
      <c r="I600" s="51"/>
      <c r="J600" s="64"/>
    </row>
    <row r="601" spans="8:10" ht="15.75">
      <c r="H601" s="13"/>
      <c r="I601" s="51"/>
      <c r="J601" s="64"/>
    </row>
    <row r="602" spans="8:10" ht="15.75">
      <c r="H602" s="13"/>
      <c r="I602" s="51"/>
      <c r="J602" s="64"/>
    </row>
    <row r="603" spans="8:10" ht="15.75">
      <c r="H603" s="13"/>
      <c r="I603" s="51"/>
      <c r="J603" s="64"/>
    </row>
    <row r="604" spans="8:10" ht="15.75">
      <c r="H604" s="13"/>
      <c r="I604" s="51"/>
      <c r="J604" s="64"/>
    </row>
    <row r="605" spans="8:10" ht="15.75">
      <c r="H605" s="13"/>
      <c r="I605" s="51"/>
      <c r="J605" s="64"/>
    </row>
    <row r="606" spans="8:10" ht="15.75">
      <c r="H606" s="13"/>
      <c r="I606" s="51"/>
      <c r="J606" s="64"/>
    </row>
    <row r="607" spans="8:10" ht="15.75">
      <c r="H607" s="13"/>
      <c r="I607" s="51"/>
      <c r="J607" s="64"/>
    </row>
    <row r="608" spans="8:10" ht="15.75">
      <c r="H608" s="13"/>
      <c r="I608" s="51"/>
      <c r="J608" s="64"/>
    </row>
    <row r="609" spans="8:10" ht="15.75">
      <c r="H609" s="13"/>
      <c r="I609" s="51"/>
      <c r="J609" s="64"/>
    </row>
    <row r="610" spans="8:10" ht="15.75">
      <c r="H610" s="13"/>
      <c r="I610" s="51"/>
      <c r="J610" s="64"/>
    </row>
    <row r="611" spans="8:10" ht="15.75">
      <c r="H611" s="13"/>
      <c r="I611" s="51"/>
      <c r="J611" s="64"/>
    </row>
    <row r="612" spans="8:10" ht="15.75">
      <c r="H612" s="13"/>
      <c r="I612" s="51"/>
      <c r="J612" s="64"/>
    </row>
    <row r="613" spans="8:10" ht="15.75">
      <c r="H613" s="13"/>
      <c r="I613" s="51"/>
      <c r="J613" s="64"/>
    </row>
    <row r="614" spans="8:10" ht="15.75">
      <c r="H614" s="13"/>
      <c r="I614" s="51"/>
      <c r="J614" s="64"/>
    </row>
    <row r="615" spans="8:10" ht="15.75">
      <c r="H615" s="13"/>
      <c r="I615" s="51"/>
      <c r="J615" s="64"/>
    </row>
    <row r="616" spans="8:10" ht="15.75">
      <c r="H616" s="13"/>
      <c r="I616" s="51"/>
      <c r="J616" s="64"/>
    </row>
    <row r="617" spans="8:10" ht="15.75">
      <c r="H617" s="13"/>
      <c r="I617" s="51"/>
      <c r="J617" s="64"/>
    </row>
    <row r="618" spans="8:10" ht="15.75">
      <c r="H618" s="13"/>
      <c r="I618" s="51"/>
      <c r="J618" s="64"/>
    </row>
    <row r="619" spans="8:10" ht="15.75">
      <c r="H619" s="13"/>
      <c r="I619" s="51"/>
      <c r="J619" s="64"/>
    </row>
    <row r="620" spans="8:10" ht="15.75">
      <c r="H620" s="13"/>
      <c r="I620" s="51"/>
      <c r="J620" s="64"/>
    </row>
    <row r="621" spans="8:10" ht="15.75">
      <c r="H621" s="13"/>
      <c r="I621" s="51"/>
      <c r="J621" s="64"/>
    </row>
    <row r="622" spans="8:10" ht="15.75">
      <c r="H622" s="13"/>
      <c r="I622" s="51"/>
      <c r="J622" s="64"/>
    </row>
    <row r="623" spans="8:10" ht="15.75">
      <c r="H623" s="13"/>
      <c r="I623" s="51"/>
      <c r="J623" s="64"/>
    </row>
    <row r="624" spans="8:10" ht="15.75">
      <c r="H624" s="13"/>
      <c r="I624" s="51"/>
      <c r="J624" s="64"/>
    </row>
    <row r="625" spans="8:10" ht="15.75">
      <c r="H625" s="13"/>
      <c r="I625" s="51"/>
      <c r="J625" s="64"/>
    </row>
    <row r="626" spans="8:10" ht="15.75">
      <c r="H626" s="13"/>
      <c r="I626" s="51"/>
      <c r="J626" s="64"/>
    </row>
    <row r="627" spans="8:10" ht="15.75">
      <c r="H627" s="13"/>
      <c r="I627" s="51"/>
      <c r="J627" s="64"/>
    </row>
    <row r="628" spans="8:10" ht="15.75">
      <c r="H628" s="13"/>
      <c r="I628" s="51"/>
      <c r="J628" s="64"/>
    </row>
    <row r="629" spans="8:10" ht="15.75">
      <c r="H629" s="13"/>
      <c r="I629" s="51"/>
      <c r="J629" s="64"/>
    </row>
    <row r="630" spans="8:10" ht="15.75">
      <c r="H630" s="13"/>
      <c r="I630" s="51"/>
      <c r="J630" s="64"/>
    </row>
    <row r="631" spans="8:10" ht="15.75">
      <c r="H631" s="13"/>
      <c r="I631" s="51"/>
      <c r="J631" s="64"/>
    </row>
    <row r="632" spans="8:10" ht="15.75">
      <c r="H632" s="13"/>
      <c r="I632" s="51"/>
      <c r="J632" s="64"/>
    </row>
    <row r="633" spans="8:10" ht="15.75">
      <c r="H633" s="13"/>
      <c r="I633" s="51"/>
      <c r="J633" s="64"/>
    </row>
    <row r="634" spans="8:10" ht="15.75">
      <c r="H634" s="13"/>
      <c r="I634" s="51"/>
      <c r="J634" s="64"/>
    </row>
    <row r="635" spans="8:10" ht="15.75">
      <c r="H635" s="13"/>
      <c r="I635" s="51"/>
      <c r="J635" s="64"/>
    </row>
    <row r="636" spans="8:10" ht="15.75">
      <c r="H636" s="13"/>
      <c r="I636" s="51"/>
      <c r="J636" s="64"/>
    </row>
    <row r="637" spans="8:10" ht="15.75">
      <c r="H637" s="13"/>
      <c r="I637" s="51"/>
      <c r="J637" s="64"/>
    </row>
    <row r="638" spans="8:10" ht="15.75">
      <c r="H638" s="13"/>
      <c r="I638" s="51"/>
      <c r="J638" s="64"/>
    </row>
    <row r="639" spans="8:10" ht="15.75">
      <c r="H639" s="13"/>
      <c r="I639" s="51"/>
      <c r="J639" s="64"/>
    </row>
    <row r="640" spans="8:10" ht="15.75">
      <c r="H640" s="13"/>
      <c r="I640" s="51"/>
      <c r="J640" s="64"/>
    </row>
    <row r="641" spans="8:10" ht="15.75">
      <c r="H641" s="13"/>
      <c r="I641" s="51"/>
      <c r="J641" s="64"/>
    </row>
    <row r="642" spans="8:10" ht="15.75">
      <c r="H642" s="13"/>
      <c r="I642" s="51"/>
      <c r="J642" s="64"/>
    </row>
    <row r="643" spans="8:10" ht="15.75">
      <c r="H643" s="13"/>
      <c r="I643" s="51"/>
      <c r="J643" s="64"/>
    </row>
    <row r="644" spans="8:10" ht="15.75">
      <c r="H644" s="13"/>
      <c r="I644" s="51"/>
      <c r="J644" s="64"/>
    </row>
    <row r="645" spans="8:10" ht="15.75">
      <c r="H645" s="13"/>
      <c r="I645" s="51"/>
      <c r="J645" s="64"/>
    </row>
    <row r="646" spans="8:10" ht="15.75">
      <c r="H646" s="13"/>
      <c r="I646" s="51"/>
      <c r="J646" s="64"/>
    </row>
    <row r="647" spans="8:10" ht="15.75">
      <c r="H647" s="13"/>
      <c r="I647" s="51"/>
      <c r="J647" s="64"/>
    </row>
    <row r="648" spans="8:10" ht="15.75">
      <c r="H648" s="13"/>
      <c r="I648" s="51"/>
      <c r="J648" s="64"/>
    </row>
    <row r="649" spans="8:10" ht="15.75">
      <c r="H649" s="13"/>
      <c r="I649" s="51"/>
      <c r="J649" s="64"/>
    </row>
    <row r="650" spans="8:10" ht="15.75">
      <c r="H650" s="13"/>
      <c r="I650" s="51"/>
      <c r="J650" s="64"/>
    </row>
    <row r="651" spans="8:10" ht="15.75">
      <c r="H651" s="13"/>
      <c r="I651" s="51"/>
      <c r="J651" s="64"/>
    </row>
    <row r="652" spans="8:10" ht="15.75">
      <c r="H652" s="13"/>
      <c r="I652" s="51"/>
      <c r="J652" s="64"/>
    </row>
    <row r="653" spans="8:10" ht="15.75">
      <c r="H653" s="13"/>
      <c r="I653" s="51"/>
      <c r="J653" s="64"/>
    </row>
    <row r="654" spans="8:10" ht="15.75">
      <c r="H654" s="13"/>
      <c r="I654" s="51"/>
      <c r="J654" s="64"/>
    </row>
    <row r="655" spans="8:10" ht="15.75">
      <c r="H655" s="13"/>
      <c r="I655" s="51"/>
      <c r="J655" s="64"/>
    </row>
    <row r="656" spans="8:10" ht="15.75">
      <c r="H656" s="13"/>
      <c r="I656" s="51"/>
      <c r="J656" s="64"/>
    </row>
    <row r="657" spans="8:10" ht="15.75">
      <c r="H657" s="13"/>
      <c r="I657" s="51"/>
      <c r="J657" s="64"/>
    </row>
    <row r="658" spans="8:10" ht="15.75">
      <c r="H658" s="13"/>
      <c r="I658" s="51"/>
      <c r="J658" s="64"/>
    </row>
    <row r="659" spans="8:10" ht="15.75">
      <c r="H659" s="13"/>
      <c r="I659" s="51"/>
      <c r="J659" s="64"/>
    </row>
    <row r="660" spans="8:10" ht="15.75">
      <c r="H660" s="13"/>
      <c r="I660" s="51"/>
      <c r="J660" s="64"/>
    </row>
    <row r="661" spans="8:10" ht="15.75">
      <c r="H661" s="13"/>
      <c r="I661" s="51"/>
      <c r="J661" s="64"/>
    </row>
    <row r="662" spans="8:10" ht="15.75">
      <c r="H662" s="13"/>
      <c r="I662" s="51"/>
      <c r="J662" s="64"/>
    </row>
    <row r="663" spans="8:10" ht="15.75">
      <c r="H663" s="13"/>
      <c r="I663" s="51"/>
      <c r="J663" s="64"/>
    </row>
    <row r="664" spans="8:10" ht="15.75">
      <c r="H664" s="13"/>
      <c r="I664" s="51"/>
      <c r="J664" s="64"/>
    </row>
    <row r="665" spans="8:10" ht="15.75">
      <c r="H665" s="13"/>
      <c r="I665" s="51"/>
      <c r="J665" s="64"/>
    </row>
    <row r="666" spans="8:10" ht="15.75">
      <c r="H666" s="13"/>
      <c r="I666" s="51"/>
      <c r="J666" s="64"/>
    </row>
    <row r="667" spans="8:10" ht="15.75">
      <c r="H667" s="13"/>
      <c r="I667" s="51"/>
      <c r="J667" s="64"/>
    </row>
    <row r="668" spans="8:10" ht="15.75">
      <c r="H668" s="13"/>
      <c r="I668" s="51"/>
      <c r="J668" s="64"/>
    </row>
    <row r="669" spans="8:10" ht="15.75">
      <c r="H669" s="13"/>
      <c r="I669" s="51"/>
      <c r="J669" s="64"/>
    </row>
    <row r="670" spans="8:10" ht="15.75">
      <c r="H670" s="13"/>
      <c r="I670" s="51"/>
      <c r="J670" s="64"/>
    </row>
    <row r="671" spans="8:10" ht="15.75">
      <c r="H671" s="13"/>
      <c r="I671" s="51"/>
      <c r="J671" s="64"/>
    </row>
    <row r="672" spans="8:10" ht="15.75">
      <c r="H672" s="13"/>
      <c r="I672" s="51"/>
      <c r="J672" s="64"/>
    </row>
    <row r="673" spans="8:10" ht="15.75">
      <c r="H673" s="13"/>
      <c r="I673" s="51"/>
      <c r="J673" s="64"/>
    </row>
    <row r="674" spans="8:10" ht="15.75">
      <c r="H674" s="13"/>
      <c r="I674" s="51"/>
      <c r="J674" s="64"/>
    </row>
    <row r="675" spans="8:10" ht="15.75">
      <c r="H675" s="13"/>
      <c r="I675" s="51"/>
      <c r="J675" s="64"/>
    </row>
    <row r="676" spans="8:10" ht="15.75">
      <c r="H676" s="13"/>
      <c r="I676" s="51"/>
      <c r="J676" s="64"/>
    </row>
    <row r="677" spans="8:10" ht="15.75">
      <c r="H677" s="13"/>
      <c r="I677" s="51"/>
      <c r="J677" s="64"/>
    </row>
    <row r="678" spans="8:10" ht="15.75">
      <c r="H678" s="13"/>
      <c r="I678" s="51"/>
      <c r="J678" s="64"/>
    </row>
    <row r="679" spans="8:10" ht="15.75">
      <c r="H679" s="13"/>
      <c r="I679" s="51"/>
      <c r="J679" s="64"/>
    </row>
    <row r="680" spans="8:10" ht="15.75">
      <c r="H680" s="13"/>
      <c r="I680" s="51"/>
      <c r="J680" s="64"/>
    </row>
    <row r="681" spans="8:10" ht="15.75">
      <c r="H681" s="13"/>
      <c r="I681" s="51"/>
      <c r="J681" s="64"/>
    </row>
    <row r="682" spans="8:10" ht="15.75">
      <c r="H682" s="13"/>
      <c r="I682" s="51"/>
      <c r="J682" s="64"/>
    </row>
    <row r="683" spans="8:10" ht="15.75">
      <c r="H683" s="13"/>
      <c r="I683" s="51"/>
      <c r="J683" s="64"/>
    </row>
    <row r="684" spans="8:10" ht="15.75">
      <c r="H684" s="13"/>
      <c r="I684" s="51"/>
      <c r="J684" s="64"/>
    </row>
    <row r="685" spans="8:10" ht="15.75">
      <c r="H685" s="13"/>
      <c r="I685" s="51"/>
      <c r="J685" s="64"/>
    </row>
    <row r="686" spans="8:10" ht="15.75">
      <c r="H686" s="13"/>
      <c r="I686" s="51"/>
      <c r="J686" s="64"/>
    </row>
    <row r="687" spans="8:10" ht="15.75">
      <c r="H687" s="13"/>
      <c r="I687" s="51"/>
      <c r="J687" s="64"/>
    </row>
    <row r="688" spans="8:10" ht="15.75">
      <c r="H688" s="13"/>
      <c r="I688" s="51"/>
      <c r="J688" s="64"/>
    </row>
    <row r="689" spans="8:10" ht="15.75">
      <c r="H689" s="13"/>
      <c r="I689" s="51"/>
      <c r="J689" s="64"/>
    </row>
    <row r="690" spans="8:10" ht="15.75">
      <c r="H690" s="13"/>
      <c r="I690" s="51"/>
      <c r="J690" s="64"/>
    </row>
    <row r="691" spans="8:10" ht="15.75">
      <c r="H691" s="13"/>
      <c r="I691" s="51"/>
      <c r="J691" s="64"/>
    </row>
    <row r="692" spans="8:10" ht="15.75">
      <c r="H692" s="13"/>
      <c r="I692" s="51"/>
      <c r="J692" s="64"/>
    </row>
    <row r="693" spans="8:10" ht="15.75">
      <c r="H693" s="13"/>
      <c r="I693" s="51"/>
      <c r="J693" s="64"/>
    </row>
    <row r="694" spans="8:10" ht="15.75">
      <c r="H694" s="13"/>
      <c r="I694" s="51"/>
      <c r="J694" s="64"/>
    </row>
    <row r="695" spans="8:10" ht="15.75">
      <c r="H695" s="13"/>
      <c r="I695" s="51"/>
      <c r="J695" s="64"/>
    </row>
    <row r="696" spans="8:10" ht="15.75">
      <c r="H696" s="13"/>
      <c r="I696" s="51"/>
      <c r="J696" s="64"/>
    </row>
    <row r="697" spans="8:10" ht="15.75">
      <c r="H697" s="13"/>
      <c r="I697" s="51"/>
      <c r="J697" s="64"/>
    </row>
    <row r="698" spans="8:10" ht="15.75">
      <c r="H698" s="13"/>
      <c r="I698" s="51"/>
      <c r="J698" s="64"/>
    </row>
    <row r="699" spans="8:10" ht="15.75">
      <c r="H699" s="13"/>
      <c r="I699" s="51"/>
      <c r="J699" s="64"/>
    </row>
    <row r="700" spans="8:10" ht="15.75">
      <c r="H700" s="13"/>
      <c r="I700" s="51"/>
      <c r="J700" s="64"/>
    </row>
    <row r="701" spans="8:10" ht="15.75">
      <c r="H701" s="13"/>
      <c r="I701" s="51"/>
      <c r="J701" s="64"/>
    </row>
    <row r="702" spans="8:10" ht="15.75">
      <c r="H702" s="13"/>
      <c r="I702" s="51"/>
      <c r="J702" s="64"/>
    </row>
    <row r="703" spans="8:10" ht="15.75">
      <c r="H703" s="13"/>
      <c r="I703" s="51"/>
      <c r="J703" s="64"/>
    </row>
    <row r="704" spans="8:10" ht="15.75">
      <c r="H704" s="13"/>
      <c r="I704" s="51"/>
      <c r="J704" s="64"/>
    </row>
    <row r="705" spans="8:10" ht="15.75">
      <c r="H705" s="13"/>
      <c r="I705" s="51"/>
      <c r="J705" s="64"/>
    </row>
    <row r="706" spans="8:10" ht="15.75">
      <c r="H706" s="13"/>
      <c r="I706" s="51"/>
      <c r="J706" s="64"/>
    </row>
    <row r="707" spans="8:10" ht="15.75">
      <c r="H707" s="13"/>
      <c r="I707" s="51"/>
      <c r="J707" s="64"/>
    </row>
    <row r="708" spans="8:10" ht="15.75">
      <c r="H708" s="13"/>
      <c r="I708" s="51"/>
      <c r="J708" s="64"/>
    </row>
    <row r="709" spans="8:10" ht="15.75">
      <c r="H709" s="13"/>
      <c r="I709" s="51"/>
      <c r="J709" s="64"/>
    </row>
    <row r="710" spans="8:10" ht="15.75">
      <c r="H710" s="13"/>
      <c r="I710" s="51"/>
      <c r="J710" s="64"/>
    </row>
    <row r="711" spans="8:10" ht="15.75">
      <c r="H711" s="13"/>
      <c r="I711" s="51"/>
      <c r="J711" s="64"/>
    </row>
    <row r="712" spans="8:10" ht="15.75">
      <c r="H712" s="13"/>
      <c r="I712" s="51"/>
      <c r="J712" s="64"/>
    </row>
    <row r="713" spans="8:10" ht="15.75">
      <c r="H713" s="13"/>
      <c r="I713" s="51"/>
      <c r="J713" s="64"/>
    </row>
    <row r="714" spans="8:10" ht="15.75">
      <c r="H714" s="13"/>
      <c r="I714" s="51"/>
      <c r="J714" s="64"/>
    </row>
    <row r="715" spans="8:10" ht="15.75">
      <c r="H715" s="13"/>
      <c r="I715" s="51"/>
      <c r="J715" s="64"/>
    </row>
    <row r="716" spans="8:10" ht="15.75">
      <c r="H716" s="13"/>
      <c r="I716" s="51"/>
      <c r="J716" s="64"/>
    </row>
    <row r="717" spans="8:10" ht="15.75">
      <c r="H717" s="13"/>
      <c r="I717" s="51"/>
      <c r="J717" s="64"/>
    </row>
    <row r="718" spans="8:10" ht="15.75">
      <c r="H718" s="13"/>
      <c r="I718" s="51"/>
      <c r="J718" s="64"/>
    </row>
    <row r="719" spans="8:10" ht="15.75">
      <c r="H719" s="13"/>
      <c r="I719" s="51"/>
      <c r="J719" s="64"/>
    </row>
    <row r="720" spans="8:10" ht="15.75">
      <c r="H720" s="13"/>
      <c r="I720" s="51"/>
      <c r="J720" s="64"/>
    </row>
    <row r="721" spans="8:10" ht="15.75">
      <c r="H721" s="13"/>
      <c r="I721" s="51"/>
      <c r="J721" s="64"/>
    </row>
    <row r="722" spans="8:10" ht="15.75">
      <c r="H722" s="13"/>
      <c r="I722" s="51"/>
      <c r="J722" s="64"/>
    </row>
    <row r="723" spans="8:10" ht="15.75">
      <c r="H723" s="13"/>
      <c r="I723" s="51"/>
      <c r="J723" s="64"/>
    </row>
    <row r="724" spans="8:10" ht="15.75">
      <c r="H724" s="13"/>
      <c r="I724" s="51"/>
      <c r="J724" s="64"/>
    </row>
    <row r="725" spans="8:10" ht="15.75">
      <c r="H725" s="13"/>
      <c r="I725" s="51"/>
      <c r="J725" s="64"/>
    </row>
    <row r="726" spans="8:10" ht="15.75">
      <c r="H726" s="13"/>
      <c r="I726" s="51"/>
      <c r="J726" s="64"/>
    </row>
    <row r="727" spans="8:10" ht="15.75">
      <c r="H727" s="13"/>
      <c r="I727" s="51"/>
      <c r="J727" s="64"/>
    </row>
    <row r="728" spans="8:10" ht="15.75">
      <c r="H728" s="13"/>
      <c r="I728" s="51"/>
      <c r="J728" s="64"/>
    </row>
    <row r="729" spans="8:10" ht="15.75">
      <c r="H729" s="13"/>
      <c r="I729" s="51"/>
      <c r="J729" s="64"/>
    </row>
    <row r="730" spans="8:10" ht="15.75">
      <c r="H730" s="13"/>
      <c r="I730" s="51"/>
      <c r="J730" s="64"/>
    </row>
    <row r="731" spans="8:10" ht="15.75">
      <c r="H731" s="13"/>
      <c r="I731" s="51"/>
      <c r="J731" s="64"/>
    </row>
    <row r="732" spans="8:10" ht="15.75">
      <c r="H732" s="13"/>
      <c r="I732" s="51"/>
      <c r="J732" s="64"/>
    </row>
    <row r="733" spans="8:10" ht="15.75">
      <c r="H733" s="13"/>
      <c r="I733" s="51"/>
      <c r="J733" s="64"/>
    </row>
    <row r="734" spans="8:10" ht="15.75">
      <c r="H734" s="13"/>
      <c r="I734" s="51"/>
      <c r="J734" s="64"/>
    </row>
    <row r="735" spans="8:10" ht="15.75">
      <c r="H735" s="13"/>
      <c r="I735" s="51"/>
      <c r="J735" s="64"/>
    </row>
    <row r="736" spans="8:10" ht="15.75">
      <c r="H736" s="13"/>
      <c r="I736" s="51"/>
      <c r="J736" s="64"/>
    </row>
    <row r="737" spans="8:10" ht="15.75">
      <c r="H737" s="13"/>
      <c r="I737" s="51"/>
      <c r="J737" s="64"/>
    </row>
    <row r="738" spans="8:10" ht="15.75">
      <c r="H738" s="13"/>
      <c r="I738" s="51"/>
      <c r="J738" s="64"/>
    </row>
    <row r="739" spans="8:10" ht="15.75">
      <c r="H739" s="13"/>
      <c r="I739" s="51"/>
      <c r="J739" s="64"/>
    </row>
    <row r="740" spans="8:10" ht="15.75">
      <c r="H740" s="13"/>
      <c r="I740" s="51"/>
      <c r="J740" s="64"/>
    </row>
    <row r="741" spans="8:10" ht="15.75">
      <c r="H741" s="13"/>
      <c r="I741" s="51"/>
      <c r="J741" s="64"/>
    </row>
    <row r="742" spans="8:10" ht="15.75">
      <c r="H742" s="13"/>
      <c r="I742" s="51"/>
      <c r="J742" s="64"/>
    </row>
    <row r="743" spans="8:10" ht="15.75">
      <c r="H743" s="13"/>
      <c r="I743" s="51"/>
      <c r="J743" s="64"/>
    </row>
    <row r="744" spans="8:10" ht="15.75">
      <c r="H744" s="13"/>
      <c r="I744" s="51"/>
      <c r="J744" s="64"/>
    </row>
    <row r="745" spans="8:10" ht="15.75">
      <c r="H745" s="13"/>
      <c r="I745" s="51"/>
      <c r="J745" s="64"/>
    </row>
    <row r="746" spans="8:10" ht="15.75">
      <c r="H746" s="13"/>
      <c r="I746" s="51"/>
      <c r="J746" s="64"/>
    </row>
    <row r="747" spans="8:10" ht="15.75">
      <c r="H747" s="13"/>
      <c r="I747" s="51"/>
      <c r="J747" s="64"/>
    </row>
    <row r="748" spans="8:10" ht="15.75">
      <c r="H748" s="13"/>
      <c r="I748" s="51"/>
      <c r="J748" s="64"/>
    </row>
    <row r="749" spans="8:10" ht="15.75">
      <c r="H749" s="13"/>
      <c r="I749" s="51"/>
      <c r="J749" s="64"/>
    </row>
    <row r="750" spans="8:10" ht="15.75">
      <c r="H750" s="13"/>
      <c r="I750" s="51"/>
      <c r="J750" s="64"/>
    </row>
    <row r="751" spans="8:10" ht="15.75">
      <c r="H751" s="13"/>
      <c r="I751" s="51"/>
      <c r="J751" s="64"/>
    </row>
    <row r="752" spans="8:10" ht="15.75">
      <c r="H752" s="13"/>
      <c r="I752" s="51"/>
      <c r="J752" s="64"/>
    </row>
    <row r="753" spans="8:10" ht="15.75">
      <c r="H753" s="13"/>
      <c r="I753" s="51"/>
      <c r="J753" s="64"/>
    </row>
    <row r="754" spans="8:10" ht="15.75">
      <c r="H754" s="13"/>
      <c r="I754" s="51"/>
      <c r="J754" s="64"/>
    </row>
    <row r="755" spans="8:10" ht="15.75">
      <c r="H755" s="13"/>
      <c r="I755" s="51"/>
      <c r="J755" s="64"/>
    </row>
    <row r="756" spans="8:10" ht="15.75">
      <c r="H756" s="13"/>
      <c r="I756" s="51"/>
      <c r="J756" s="64"/>
    </row>
    <row r="757" spans="8:10" ht="15.75">
      <c r="H757" s="13"/>
      <c r="I757" s="51"/>
      <c r="J757" s="64"/>
    </row>
    <row r="758" spans="8:10" ht="15.75">
      <c r="H758" s="13"/>
      <c r="I758" s="51"/>
      <c r="J758" s="64"/>
    </row>
    <row r="759" spans="8:10" ht="15.75">
      <c r="H759" s="13"/>
      <c r="I759" s="51"/>
      <c r="J759" s="64"/>
    </row>
    <row r="760" spans="8:10" ht="15.75">
      <c r="H760" s="13"/>
      <c r="I760" s="51"/>
      <c r="J760" s="64"/>
    </row>
    <row r="761" spans="8:10" ht="15.75">
      <c r="H761" s="13"/>
      <c r="I761" s="51"/>
      <c r="J761" s="64"/>
    </row>
    <row r="762" spans="8:10" ht="15.75">
      <c r="H762" s="13"/>
      <c r="I762" s="51"/>
      <c r="J762" s="64"/>
    </row>
    <row r="763" spans="8:10" ht="15.75">
      <c r="H763" s="13"/>
      <c r="I763" s="51"/>
      <c r="J763" s="64"/>
    </row>
    <row r="764" spans="8:10" ht="15.75">
      <c r="H764" s="13"/>
      <c r="I764" s="51"/>
      <c r="J764" s="64"/>
    </row>
    <row r="765" spans="8:10" ht="15.75">
      <c r="H765" s="13"/>
      <c r="I765" s="51"/>
      <c r="J765" s="64"/>
    </row>
    <row r="766" spans="8:10" ht="15.75">
      <c r="H766" s="13"/>
      <c r="I766" s="51"/>
      <c r="J766" s="64"/>
    </row>
    <row r="767" spans="8:10" ht="15.75">
      <c r="H767" s="13"/>
      <c r="I767" s="51"/>
      <c r="J767" s="64"/>
    </row>
    <row r="768" spans="8:10" ht="15.75">
      <c r="H768" s="13"/>
      <c r="I768" s="51"/>
      <c r="J768" s="64"/>
    </row>
    <row r="769" spans="8:10" ht="15.75">
      <c r="H769" s="13"/>
      <c r="I769" s="51"/>
      <c r="J769" s="64"/>
    </row>
    <row r="770" spans="8:10" ht="15.75">
      <c r="H770" s="13"/>
      <c r="I770" s="51"/>
      <c r="J770" s="64"/>
    </row>
    <row r="771" spans="8:10" ht="15.75">
      <c r="H771" s="13"/>
      <c r="I771" s="51"/>
      <c r="J771" s="64"/>
    </row>
    <row r="772" spans="8:10" ht="15.75">
      <c r="H772" s="13"/>
      <c r="I772" s="51"/>
      <c r="J772" s="64"/>
    </row>
    <row r="773" spans="8:10" ht="15.75">
      <c r="H773" s="13"/>
      <c r="I773" s="51"/>
      <c r="J773" s="64"/>
    </row>
    <row r="774" spans="8:10" ht="15.75">
      <c r="H774" s="13"/>
      <c r="I774" s="51"/>
      <c r="J774" s="64"/>
    </row>
    <row r="775" spans="8:10" ht="15.75">
      <c r="H775" s="13"/>
      <c r="I775" s="51"/>
      <c r="J775" s="64"/>
    </row>
    <row r="776" spans="8:10" ht="15.75">
      <c r="H776" s="13"/>
      <c r="I776" s="51"/>
      <c r="J776" s="64"/>
    </row>
    <row r="777" spans="8:10" ht="15.75">
      <c r="H777" s="13"/>
      <c r="I777" s="51"/>
      <c r="J777" s="64"/>
    </row>
    <row r="778" spans="8:10" ht="15.75">
      <c r="H778" s="13"/>
      <c r="I778" s="51"/>
      <c r="J778" s="64"/>
    </row>
    <row r="779" spans="8:10" ht="15.75">
      <c r="H779" s="13"/>
      <c r="I779" s="51"/>
      <c r="J779" s="64"/>
    </row>
    <row r="780" spans="8:10" ht="15.75">
      <c r="H780" s="13"/>
      <c r="I780" s="51"/>
      <c r="J780" s="64"/>
    </row>
    <row r="781" spans="8:10" ht="15.75">
      <c r="H781" s="13"/>
      <c r="I781" s="51"/>
      <c r="J781" s="64"/>
    </row>
    <row r="782" spans="8:10" ht="15.75">
      <c r="H782" s="13"/>
      <c r="I782" s="51"/>
      <c r="J782" s="64"/>
    </row>
    <row r="783" spans="8:10" ht="15.75">
      <c r="H783" s="13"/>
      <c r="I783" s="51"/>
      <c r="J783" s="64"/>
    </row>
    <row r="784" spans="8:10" ht="15.75">
      <c r="H784" s="13"/>
      <c r="I784" s="51"/>
      <c r="J784" s="64"/>
    </row>
    <row r="785" spans="8:10" ht="15.75">
      <c r="H785" s="13"/>
      <c r="I785" s="51"/>
      <c r="J785" s="64"/>
    </row>
    <row r="786" spans="8:10" ht="15.75">
      <c r="H786" s="13"/>
      <c r="I786" s="51"/>
      <c r="J786" s="64"/>
    </row>
    <row r="787" spans="8:10" ht="15.75">
      <c r="H787" s="13"/>
      <c r="I787" s="51"/>
      <c r="J787" s="64"/>
    </row>
    <row r="788" spans="8:10" ht="15.75">
      <c r="H788" s="13"/>
      <c r="I788" s="51"/>
      <c r="J788" s="64"/>
    </row>
    <row r="789" spans="8:10" ht="15.75">
      <c r="H789" s="13"/>
      <c r="I789" s="51"/>
      <c r="J789" s="64"/>
    </row>
    <row r="790" spans="8:10" ht="15.75">
      <c r="H790" s="13"/>
      <c r="I790" s="51"/>
      <c r="J790" s="64"/>
    </row>
    <row r="791" spans="8:10" ht="15.75">
      <c r="H791" s="13"/>
      <c r="I791" s="51"/>
      <c r="J791" s="64"/>
    </row>
    <row r="792" spans="8:10" ht="15.75">
      <c r="H792" s="13"/>
      <c r="I792" s="51"/>
      <c r="J792" s="64"/>
    </row>
    <row r="793" spans="8:10" ht="15.75">
      <c r="H793" s="13"/>
      <c r="I793" s="51"/>
      <c r="J793" s="64"/>
    </row>
    <row r="794" spans="8:10" ht="15.75">
      <c r="H794" s="13"/>
      <c r="I794" s="51"/>
      <c r="J794" s="64"/>
    </row>
    <row r="795" spans="8:10" ht="15.75">
      <c r="H795" s="13"/>
      <c r="I795" s="51"/>
      <c r="J795" s="64"/>
    </row>
    <row r="796" spans="8:10" ht="15.75">
      <c r="H796" s="13"/>
      <c r="I796" s="51"/>
      <c r="J796" s="64"/>
    </row>
    <row r="797" spans="8:10" ht="15.75">
      <c r="H797" s="13"/>
      <c r="I797" s="51"/>
      <c r="J797" s="64"/>
    </row>
    <row r="798" spans="8:10" ht="15.75">
      <c r="H798" s="13"/>
      <c r="I798" s="51"/>
      <c r="J798" s="64"/>
    </row>
    <row r="799" spans="8:10" ht="15.75">
      <c r="H799" s="13"/>
      <c r="I799" s="51"/>
      <c r="J799" s="64"/>
    </row>
    <row r="800" spans="8:10" ht="15.75">
      <c r="H800" s="13"/>
      <c r="I800" s="51"/>
      <c r="J800" s="64"/>
    </row>
    <row r="801" spans="8:10" ht="15.75">
      <c r="H801" s="13"/>
      <c r="I801" s="51"/>
      <c r="J801" s="64"/>
    </row>
    <row r="802" spans="8:10" ht="15.75">
      <c r="H802" s="13"/>
      <c r="I802" s="51"/>
      <c r="J802" s="64"/>
    </row>
    <row r="803" spans="8:10" ht="15.75">
      <c r="H803" s="13"/>
      <c r="I803" s="51"/>
      <c r="J803" s="64"/>
    </row>
    <row r="804" spans="8:10" ht="15.75">
      <c r="H804" s="13"/>
      <c r="I804" s="51"/>
      <c r="J804" s="64"/>
    </row>
    <row r="805" spans="8:10" ht="15.75">
      <c r="H805" s="13"/>
      <c r="I805" s="51"/>
      <c r="J805" s="64"/>
    </row>
    <row r="806" spans="8:10" ht="15.75">
      <c r="H806" s="13"/>
      <c r="I806" s="51"/>
      <c r="J806" s="64"/>
    </row>
    <row r="807" spans="8:10" ht="15.75">
      <c r="H807" s="13"/>
      <c r="I807" s="51"/>
      <c r="J807" s="64"/>
    </row>
    <row r="808" spans="8:10" ht="15.75">
      <c r="H808" s="13"/>
      <c r="I808" s="51"/>
      <c r="J808" s="64"/>
    </row>
    <row r="809" spans="8:10" ht="15.75">
      <c r="H809" s="13"/>
      <c r="I809" s="51"/>
      <c r="J809" s="64"/>
    </row>
    <row r="810" spans="8:10" ht="15.75">
      <c r="H810" s="13"/>
      <c r="I810" s="51"/>
      <c r="J810" s="64"/>
    </row>
    <row r="811" spans="8:10" ht="15.75">
      <c r="H811" s="13"/>
      <c r="I811" s="51"/>
      <c r="J811" s="64"/>
    </row>
    <row r="812" spans="8:10" ht="15.75">
      <c r="H812" s="13"/>
      <c r="I812" s="51"/>
      <c r="J812" s="64"/>
    </row>
    <row r="813" spans="8:10" ht="15.75">
      <c r="H813" s="13"/>
      <c r="I813" s="51"/>
      <c r="J813" s="64"/>
    </row>
    <row r="814" spans="8:10" ht="15.75">
      <c r="H814" s="13"/>
      <c r="I814" s="51"/>
      <c r="J814" s="64"/>
    </row>
    <row r="815" spans="8:10" ht="15.75">
      <c r="H815" s="13"/>
      <c r="I815" s="51"/>
      <c r="J815" s="64"/>
    </row>
    <row r="816" spans="8:10" ht="15.75">
      <c r="H816" s="13"/>
      <c r="I816" s="51"/>
      <c r="J816" s="64"/>
    </row>
    <row r="817" spans="8:10" ht="15.75">
      <c r="H817" s="13"/>
      <c r="I817" s="51"/>
      <c r="J817" s="64"/>
    </row>
    <row r="818" spans="8:10" ht="15.75">
      <c r="H818" s="13"/>
      <c r="I818" s="51"/>
      <c r="J818" s="64"/>
    </row>
    <row r="819" spans="8:10" ht="15.75">
      <c r="H819" s="13"/>
      <c r="I819" s="51"/>
      <c r="J819" s="64"/>
    </row>
    <row r="820" spans="8:10" ht="15.75">
      <c r="H820" s="13"/>
      <c r="I820" s="51"/>
      <c r="J820" s="64"/>
    </row>
    <row r="821" spans="8:10" ht="15.75">
      <c r="H821" s="13"/>
      <c r="I821" s="51"/>
      <c r="J821" s="64"/>
    </row>
    <row r="822" spans="8:10" ht="15.75">
      <c r="H822" s="13"/>
      <c r="I822" s="51"/>
      <c r="J822" s="64"/>
    </row>
    <row r="823" spans="8:10" ht="15.75">
      <c r="H823" s="13"/>
      <c r="I823" s="51"/>
      <c r="J823" s="64"/>
    </row>
    <row r="824" spans="8:10" ht="15.75">
      <c r="H824" s="13"/>
      <c r="I824" s="51"/>
      <c r="J824" s="64"/>
    </row>
    <row r="825" spans="8:10" ht="15.75">
      <c r="H825" s="13"/>
      <c r="I825" s="51"/>
      <c r="J825" s="64"/>
    </row>
    <row r="826" spans="8:10" ht="15.75">
      <c r="H826" s="13"/>
      <c r="I826" s="51"/>
      <c r="J826" s="64"/>
    </row>
    <row r="827" spans="8:10" ht="15.75">
      <c r="H827" s="13"/>
      <c r="I827" s="51"/>
      <c r="J827" s="64"/>
    </row>
    <row r="828" spans="8:10" ht="15.75">
      <c r="H828" s="13"/>
      <c r="I828" s="51"/>
      <c r="J828" s="64"/>
    </row>
    <row r="829" spans="8:10" ht="15.75">
      <c r="H829" s="13"/>
      <c r="I829" s="51"/>
      <c r="J829" s="64"/>
    </row>
    <row r="830" spans="8:10" ht="15.75">
      <c r="H830" s="13"/>
      <c r="I830" s="51"/>
      <c r="J830" s="64"/>
    </row>
    <row r="831" spans="8:10" ht="15.75">
      <c r="H831" s="13"/>
      <c r="I831" s="51"/>
      <c r="J831" s="64"/>
    </row>
    <row r="832" spans="8:10" ht="15.75">
      <c r="H832" s="13"/>
      <c r="I832" s="51"/>
      <c r="J832" s="64"/>
    </row>
    <row r="833" spans="8:10" ht="15.75">
      <c r="H833" s="13"/>
      <c r="I833" s="51"/>
      <c r="J833" s="64"/>
    </row>
    <row r="834" spans="8:10" ht="15.75">
      <c r="H834" s="13"/>
      <c r="I834" s="51"/>
      <c r="J834" s="64"/>
    </row>
    <row r="835" spans="8:10" ht="15.75">
      <c r="H835" s="13"/>
      <c r="I835" s="51"/>
      <c r="J835" s="64"/>
    </row>
    <row r="836" spans="8:10" ht="15.75">
      <c r="H836" s="13"/>
      <c r="I836" s="51"/>
      <c r="J836" s="64"/>
    </row>
    <row r="837" spans="8:10" ht="15.75">
      <c r="H837" s="13"/>
      <c r="I837" s="51"/>
      <c r="J837" s="64"/>
    </row>
    <row r="838" spans="8:10" ht="15.75">
      <c r="H838" s="13"/>
      <c r="I838" s="51"/>
      <c r="J838" s="64"/>
    </row>
    <row r="839" spans="8:10" ht="15.75">
      <c r="H839" s="13"/>
      <c r="I839" s="51"/>
      <c r="J839" s="64"/>
    </row>
    <row r="840" spans="8:10" ht="15.75">
      <c r="H840" s="13"/>
      <c r="I840" s="51"/>
      <c r="J840" s="64"/>
    </row>
    <row r="841" spans="8:10" ht="15.75">
      <c r="H841" s="13"/>
      <c r="I841" s="51"/>
      <c r="J841" s="64"/>
    </row>
    <row r="842" spans="8:10" ht="15.75">
      <c r="H842" s="13"/>
      <c r="I842" s="51"/>
      <c r="J842" s="64"/>
    </row>
    <row r="843" spans="8:10" ht="15.75">
      <c r="H843" s="13"/>
      <c r="I843" s="51"/>
      <c r="J843" s="64"/>
    </row>
    <row r="844" spans="8:10" ht="15.75">
      <c r="H844" s="13"/>
      <c r="I844" s="51"/>
      <c r="J844" s="64"/>
    </row>
    <row r="845" spans="8:10" ht="15.75">
      <c r="H845" s="13"/>
      <c r="I845" s="51"/>
      <c r="J845" s="64"/>
    </row>
    <row r="846" spans="8:10" ht="15.75">
      <c r="H846" s="13"/>
      <c r="I846" s="51"/>
      <c r="J846" s="64"/>
    </row>
    <row r="847" spans="8:10" ht="15.75">
      <c r="H847" s="13"/>
      <c r="I847" s="51"/>
      <c r="J847" s="64"/>
    </row>
    <row r="848" spans="8:10" ht="15.75">
      <c r="H848" s="13"/>
      <c r="I848" s="51"/>
      <c r="J848" s="64"/>
    </row>
    <row r="849" spans="8:10" ht="15.75">
      <c r="H849" s="13"/>
      <c r="I849" s="51"/>
      <c r="J849" s="64"/>
    </row>
    <row r="850" spans="8:10" ht="15.75">
      <c r="H850" s="13"/>
      <c r="I850" s="51"/>
      <c r="J850" s="64"/>
    </row>
    <row r="851" spans="8:10" ht="15.75">
      <c r="H851" s="13"/>
      <c r="I851" s="51"/>
      <c r="J851" s="64"/>
    </row>
    <row r="852" spans="8:10" ht="15.75">
      <c r="H852" s="13"/>
      <c r="I852" s="51"/>
      <c r="J852" s="64"/>
    </row>
    <row r="853" spans="8:10" ht="15.75">
      <c r="H853" s="13"/>
      <c r="I853" s="51"/>
      <c r="J853" s="64"/>
    </row>
    <row r="854" spans="8:10" ht="15.75">
      <c r="H854" s="13"/>
      <c r="I854" s="51"/>
      <c r="J854" s="64"/>
    </row>
    <row r="855" spans="8:10" ht="15.75">
      <c r="H855" s="13"/>
      <c r="I855" s="51"/>
      <c r="J855" s="64"/>
    </row>
    <row r="856" spans="8:10" ht="15.75">
      <c r="H856" s="13"/>
      <c r="I856" s="51"/>
      <c r="J856" s="64"/>
    </row>
    <row r="857" spans="8:10" ht="15.75">
      <c r="H857" s="13"/>
      <c r="I857" s="51"/>
      <c r="J857" s="64"/>
    </row>
    <row r="858" spans="8:10" ht="15.75">
      <c r="H858" s="13"/>
      <c r="I858" s="51"/>
      <c r="J858" s="64"/>
    </row>
    <row r="859" spans="8:10" ht="15.75">
      <c r="H859" s="13"/>
      <c r="I859" s="51"/>
      <c r="J859" s="64"/>
    </row>
    <row r="860" spans="8:10" ht="15.75">
      <c r="H860" s="13"/>
      <c r="I860" s="51"/>
      <c r="J860" s="64"/>
    </row>
    <row r="861" spans="8:10" ht="15.75">
      <c r="H861" s="13"/>
      <c r="I861" s="51"/>
      <c r="J861" s="64"/>
    </row>
    <row r="862" spans="8:10" ht="15.75">
      <c r="H862" s="13"/>
      <c r="I862" s="51"/>
      <c r="J862" s="64"/>
    </row>
    <row r="863" spans="8:10" ht="15.75">
      <c r="H863" s="13"/>
      <c r="I863" s="51"/>
      <c r="J863" s="64"/>
    </row>
    <row r="864" spans="8:10" ht="15.75">
      <c r="H864" s="13"/>
      <c r="I864" s="51"/>
      <c r="J864" s="64"/>
    </row>
    <row r="865" spans="8:10" ht="15.75">
      <c r="H865" s="13"/>
      <c r="I865" s="51"/>
      <c r="J865" s="64"/>
    </row>
    <row r="866" spans="8:10" ht="15.75">
      <c r="H866" s="13"/>
      <c r="I866" s="51"/>
      <c r="J866" s="64"/>
    </row>
    <row r="867" spans="8:10" ht="15.75">
      <c r="H867" s="13"/>
      <c r="I867" s="51"/>
      <c r="J867" s="64"/>
    </row>
    <row r="868" spans="8:10" ht="15.75">
      <c r="H868" s="13"/>
      <c r="I868" s="51"/>
      <c r="J868" s="64"/>
    </row>
    <row r="869" spans="8:10" ht="15.75">
      <c r="H869" s="13"/>
      <c r="I869" s="51"/>
      <c r="J869" s="64"/>
    </row>
    <row r="870" spans="8:10" ht="15.75">
      <c r="H870" s="13"/>
      <c r="I870" s="51"/>
      <c r="J870" s="64"/>
    </row>
    <row r="871" spans="8:10" ht="15.75">
      <c r="H871" s="13"/>
      <c r="I871" s="51"/>
      <c r="J871" s="64"/>
    </row>
    <row r="872" spans="8:10" ht="15.75">
      <c r="H872" s="13"/>
      <c r="I872" s="51"/>
      <c r="J872" s="64"/>
    </row>
    <row r="873" spans="8:10" ht="15.75">
      <c r="H873" s="13"/>
      <c r="I873" s="51"/>
      <c r="J873" s="64"/>
    </row>
    <row r="874" spans="8:10" ht="15.75">
      <c r="H874" s="13"/>
      <c r="I874" s="51"/>
      <c r="J874" s="64"/>
    </row>
    <row r="875" spans="8:10" ht="15.75">
      <c r="H875" s="13"/>
      <c r="I875" s="51"/>
      <c r="J875" s="64"/>
    </row>
    <row r="876" spans="8:10" ht="15.75">
      <c r="H876" s="13"/>
      <c r="I876" s="51"/>
      <c r="J876" s="64"/>
    </row>
    <row r="877" spans="8:10" ht="15.75">
      <c r="H877" s="13"/>
      <c r="I877" s="51"/>
      <c r="J877" s="64"/>
    </row>
    <row r="878" spans="8:10" ht="15.75">
      <c r="H878" s="13"/>
      <c r="I878" s="51"/>
      <c r="J878" s="64"/>
    </row>
    <row r="879" spans="8:10" ht="15.75">
      <c r="H879" s="13"/>
      <c r="I879" s="51"/>
      <c r="J879" s="64"/>
    </row>
    <row r="880" spans="8:10" ht="15.75">
      <c r="H880" s="13"/>
      <c r="I880" s="51"/>
      <c r="J880" s="64"/>
    </row>
    <row r="881" spans="8:10" ht="15.75">
      <c r="H881" s="13"/>
      <c r="I881" s="51"/>
      <c r="J881" s="64"/>
    </row>
    <row r="882" spans="8:10" ht="15.75">
      <c r="H882" s="13"/>
      <c r="I882" s="51"/>
      <c r="J882" s="64"/>
    </row>
    <row r="883" spans="8:10" ht="15.75">
      <c r="H883" s="13"/>
      <c r="I883" s="51"/>
      <c r="J883" s="64"/>
    </row>
    <row r="884" spans="8:10" ht="15.75">
      <c r="H884" s="13"/>
      <c r="I884" s="51"/>
      <c r="J884" s="64"/>
    </row>
  </sheetData>
  <sheetProtection/>
  <mergeCells count="9">
    <mergeCell ref="I1:J1"/>
    <mergeCell ref="I3:J3"/>
    <mergeCell ref="I4:J4"/>
    <mergeCell ref="A13:H14"/>
    <mergeCell ref="J13:J14"/>
    <mergeCell ref="I2:J2"/>
    <mergeCell ref="A8:J8"/>
    <mergeCell ref="A9:J9"/>
    <mergeCell ref="A10:J10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2016-03-02T08:58:19Z</cp:lastPrinted>
  <dcterms:created xsi:type="dcterms:W3CDTF">2006-11-13T05:10:20Z</dcterms:created>
  <dcterms:modified xsi:type="dcterms:W3CDTF">2019-04-25T10:39:27Z</dcterms:modified>
  <cp:category/>
  <cp:version/>
  <cp:contentType/>
  <cp:contentStatus/>
</cp:coreProperties>
</file>